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0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ujifilm0-my.sharepoint.com/personal/17711293_003_fujifilm_com/Documents/Documentsここから/野原さん　共用ファイル/★問合せ　保管/☆DLS/在庫表-価格表/20240110_受領/"/>
    </mc:Choice>
  </mc:AlternateContent>
  <xr:revisionPtr revIDLastSave="0" documentId="8_{C33B924F-669B-4122-BE97-AB046AAE7B96}" xr6:coauthVersionLast="47" xr6:coauthVersionMax="47" xr10:uidLastSave="{00000000-0000-0000-0000-000000000000}"/>
  <bookViews>
    <workbookView xWindow="28680" yWindow="-120" windowWidth="29040" windowHeight="15720" xr2:uid="{156FF655-DAA1-1342-A292-C5A52AB9230B}"/>
  </bookViews>
  <sheets>
    <sheet name="iVAL" sheetId="26" r:id="rId1"/>
  </sheets>
  <definedNames>
    <definedName name="_xlnm._FilterDatabase" localSheetId="0" hidden="1">iVAL!$A$5:$G$150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50" i="26" l="1"/>
  <c r="F149" i="26"/>
  <c r="F148" i="26"/>
  <c r="F147" i="26"/>
  <c r="F146" i="26"/>
  <c r="F145" i="26"/>
  <c r="F144" i="26"/>
  <c r="F143" i="26"/>
  <c r="F142" i="26"/>
  <c r="F141" i="26"/>
  <c r="F140" i="26"/>
  <c r="F139" i="26"/>
  <c r="F138" i="26"/>
  <c r="F137" i="26"/>
  <c r="F136" i="26"/>
  <c r="F135" i="26"/>
  <c r="F134" i="26"/>
  <c r="F133" i="26"/>
  <c r="F132" i="26"/>
  <c r="F131" i="26"/>
  <c r="F130" i="26"/>
  <c r="F129" i="26"/>
  <c r="F128" i="26"/>
  <c r="F127" i="26"/>
  <c r="F126" i="26"/>
  <c r="F125" i="26"/>
  <c r="F124" i="26"/>
  <c r="F123" i="26"/>
  <c r="F122" i="26"/>
  <c r="F121" i="26"/>
  <c r="F120" i="26"/>
  <c r="F119" i="26"/>
  <c r="F118" i="26"/>
  <c r="F117" i="26"/>
  <c r="F116" i="26"/>
  <c r="F115" i="26"/>
  <c r="F114" i="26"/>
  <c r="F113" i="26"/>
  <c r="F109" i="26"/>
  <c r="F112" i="26"/>
  <c r="F111" i="26"/>
  <c r="F110" i="26"/>
  <c r="F108" i="26"/>
  <c r="F107" i="26"/>
  <c r="F106" i="26"/>
  <c r="F105" i="26"/>
  <c r="F104" i="26"/>
  <c r="F103" i="26"/>
  <c r="F102" i="26"/>
  <c r="F101" i="26"/>
  <c r="F100" i="26"/>
  <c r="F99" i="26"/>
  <c r="F98" i="26"/>
  <c r="F97" i="26"/>
  <c r="F96" i="26"/>
  <c r="F95" i="26"/>
  <c r="F94" i="26"/>
  <c r="F93" i="26"/>
  <c r="F92" i="26"/>
  <c r="F91" i="26"/>
  <c r="F90" i="26"/>
  <c r="F89" i="26"/>
  <c r="F88" i="26"/>
  <c r="F87" i="26"/>
  <c r="F86" i="26"/>
  <c r="F85" i="26"/>
  <c r="F84" i="26"/>
  <c r="F83" i="26"/>
  <c r="F82" i="26"/>
  <c r="F81" i="26"/>
  <c r="F80" i="26"/>
  <c r="F79" i="26"/>
  <c r="F78" i="26"/>
  <c r="F77" i="26"/>
  <c r="F76" i="26"/>
  <c r="F75" i="26"/>
  <c r="F74" i="26"/>
  <c r="F73" i="26"/>
  <c r="F72" i="26"/>
  <c r="F71" i="26"/>
  <c r="F70" i="26"/>
  <c r="F69" i="26"/>
  <c r="F68" i="26"/>
  <c r="F67" i="26"/>
  <c r="F66" i="26"/>
  <c r="F65" i="26"/>
  <c r="F64" i="26"/>
  <c r="F63" i="26"/>
  <c r="F62" i="26"/>
  <c r="F61" i="26"/>
  <c r="F60" i="26"/>
  <c r="F59" i="26"/>
  <c r="F58" i="26"/>
  <c r="F57" i="26"/>
  <c r="F56" i="26"/>
  <c r="F55" i="26"/>
  <c r="F54" i="26"/>
  <c r="F53" i="26"/>
  <c r="F52" i="26"/>
  <c r="F51" i="26"/>
  <c r="F50" i="26"/>
  <c r="F49" i="26"/>
  <c r="F48" i="26"/>
  <c r="F47" i="26"/>
  <c r="F46" i="26"/>
  <c r="F45" i="26"/>
  <c r="F44" i="26"/>
  <c r="F43" i="26"/>
  <c r="F42" i="26"/>
  <c r="F41" i="26"/>
  <c r="F40" i="26"/>
  <c r="F39" i="26"/>
  <c r="F38" i="26"/>
  <c r="F37" i="26"/>
  <c r="F36" i="26"/>
  <c r="F35" i="26"/>
  <c r="F34" i="26"/>
  <c r="F33" i="26"/>
  <c r="F32" i="26"/>
  <c r="F31" i="26"/>
  <c r="F30" i="26"/>
  <c r="F29" i="26"/>
  <c r="F28" i="26"/>
  <c r="F27" i="26"/>
  <c r="F26" i="26"/>
  <c r="F25" i="26"/>
  <c r="F24" i="26"/>
  <c r="F23" i="26"/>
  <c r="F22" i="26"/>
  <c r="F21" i="26"/>
  <c r="F20" i="26"/>
  <c r="F19" i="26"/>
  <c r="F18" i="26"/>
  <c r="F17" i="26"/>
  <c r="F16" i="26"/>
  <c r="F15" i="26"/>
  <c r="F14" i="26"/>
  <c r="F13" i="26"/>
  <c r="F12" i="26"/>
  <c r="F11" i="26"/>
  <c r="F10" i="26"/>
  <c r="F9" i="26"/>
  <c r="F8" i="26"/>
  <c r="F7" i="26"/>
  <c r="F6" i="26"/>
</calcChain>
</file>

<file path=xl/sharedStrings.xml><?xml version="1.0" encoding="utf-8"?>
<sst xmlns="http://schemas.openxmlformats.org/spreadsheetml/2006/main" count="1176" uniqueCount="362">
  <si>
    <t>DLS iVAL Inventory</t>
  </si>
  <si>
    <t>Copyright (c) 2000-2024 salesforce.com, inc. All rights reserved.</t>
  </si>
  <si>
    <t>Product Information</t>
  </si>
  <si>
    <t>Lot Information</t>
  </si>
  <si>
    <t>Product Type</t>
  </si>
  <si>
    <t>Product 
Number</t>
  </si>
  <si>
    <t>Description</t>
  </si>
  <si>
    <t>Lot Number</t>
  </si>
  <si>
    <t>Quantity 
Available</t>
  </si>
  <si>
    <t>CofA 
Report LINK</t>
  </si>
  <si>
    <t>CofA Report URL</t>
  </si>
  <si>
    <t>Ethnicity</t>
  </si>
  <si>
    <t>Gender</t>
  </si>
  <si>
    <t>Age (Years)</t>
  </si>
  <si>
    <t>BMI</t>
  </si>
  <si>
    <t>Plateable/ Suspension</t>
  </si>
  <si>
    <t>Viability</t>
  </si>
  <si>
    <t>Yield</t>
  </si>
  <si>
    <t>Human Enterocytes</t>
  </si>
  <si>
    <t>Cryopreserved Human Enterocytes, Male or Female</t>
  </si>
  <si>
    <t>HE3006</t>
  </si>
  <si>
    <t>https://dls.my.salesforce.com/sfc/p/80000000aAt2/a/8a000000HVwN/._Qc370Je7lFJWKmAVZPNMLI2iSNM9BgG8DyHKUdPqA</t>
  </si>
  <si>
    <t>Caucasian</t>
    <phoneticPr fontId="19"/>
  </si>
  <si>
    <t>Female</t>
    <phoneticPr fontId="19"/>
  </si>
  <si>
    <t>Suspension</t>
    <phoneticPr fontId="19"/>
  </si>
  <si>
    <t>HE3021</t>
  </si>
  <si>
    <t>https://dls.my.salesforce.com/sfc/p/80000000aAt2/a/8a000000HVuM/ZnX6RKnBzjYfpaPY4PP29V3cdfEUiQKXtPI.ZV4ELtQ</t>
  </si>
  <si>
    <t>African American</t>
    <phoneticPr fontId="19"/>
  </si>
  <si>
    <t>Male</t>
    <phoneticPr fontId="19"/>
  </si>
  <si>
    <t>Human Hepatocytes</t>
  </si>
  <si>
    <t>82006S</t>
  </si>
  <si>
    <t>999Elite Cryopreserved Human Hepatocytes, Plateable, Male or Female</t>
  </si>
  <si>
    <t>HH1085</t>
  </si>
  <si>
    <t>https://dls.my.salesforce.com/sfc/p/80000000aAt2/a/8a000000HVuy/3Ye5kJnbxxegyvbPrRR8QZQ4dvSrUSvkUIZmiFLMtYo</t>
  </si>
  <si>
    <t>Hispanic</t>
  </si>
  <si>
    <t>Female</t>
  </si>
  <si>
    <t>Plateable 999 Elite</t>
  </si>
  <si>
    <t>HH1086</t>
  </si>
  <si>
    <t>HH1117</t>
  </si>
  <si>
    <t>https://dls.my.salesforce.com/sfc/p/80000000aAt2/a/8a000000HVvL/00Aiqfmzvol1783_PRRmrV5vWliN1yIRNG8HrbqCJ80</t>
  </si>
  <si>
    <t>Caucasian</t>
  </si>
  <si>
    <t>Male</t>
  </si>
  <si>
    <t>HH1131</t>
  </si>
  <si>
    <t>https://dls.my.salesforce.com/sfc/p/80000000aAt2/a/8a000000HVvn/cjxaDaLVf9QkzV5o6vZqKasdz3wlVCztQRZMNkw_wrM</t>
  </si>
  <si>
    <t>HH1134</t>
  </si>
  <si>
    <t>HH1137</t>
  </si>
  <si>
    <t>https://dls.my.salesforce.com/sfc/p/80000000aAt2/a/8a000000HVvl/vSrxU7EovZgpfrNeUjY7q71Miy7v07B8XJMMMrb0bH8</t>
  </si>
  <si>
    <t>HH1142</t>
  </si>
  <si>
    <t>https://dls.my.salesforce.com/sfc/p/80000000aAt2/a/8a000000HVtk/nXpHhFvHuGIFpjsG123FVbAuE408rKC_EeQW9VWOf5g</t>
  </si>
  <si>
    <t>HH1143</t>
  </si>
  <si>
    <t>https://dls.my.salesforce.com/sfc/p/80000000aAt2/a/8a000000HVvY/cxczG0L_FbpWRnX3w0Em73lG2MrjowOdV87bvwP3pMQ</t>
  </si>
  <si>
    <t>HH1144</t>
  </si>
  <si>
    <t>https://dls.my.salesforce.com/sfc/p/80000000aAt2/a/8a000000HVwI/Uuw1g0Q6dK7acMq6Xbft6FG7apf_o12zypY8GLozV70</t>
  </si>
  <si>
    <t>HH1154</t>
  </si>
  <si>
    <t>https://dls.my.salesforce.com/sfc/p/80000000aAt2/a/8a000000HVwB/VPSi3dAY7GDnAaHYMydr6GhGSIyUejtZHExkzmMOsJs</t>
  </si>
  <si>
    <t>African American</t>
  </si>
  <si>
    <t>HH1157</t>
  </si>
  <si>
    <t>https://dls.my.salesforce.com/sfc/p/80000000aAt2/a/8a000000HVv0/ZCkxOTRPr_OQSHDGr8BOwdGz1bvBxtXqY4hKor75EuE</t>
  </si>
  <si>
    <t>HH1158</t>
  </si>
  <si>
    <t>https://dls.my.salesforce.com/sfc/p/80000000aAt2/a/8a000000HVuI/Iho8xfaD2EWS2MTz8An.jpUqJ85L8hFzevLTDRxcm3U</t>
  </si>
  <si>
    <t>&gt;90</t>
    <phoneticPr fontId="19"/>
  </si>
  <si>
    <t>HH1170</t>
  </si>
  <si>
    <t>https://dls.my.salesforce.com/sfc/p/80000000aAt2/a/8a000000HVuX/aK5HlXhIfXGT8I0ItAaJmQCaFl8Zly1QftWxIIFp8y8</t>
  </si>
  <si>
    <t>plateable HBV+</t>
    <phoneticPr fontId="19"/>
  </si>
  <si>
    <t>HH1171</t>
  </si>
  <si>
    <t>https://dls.my.salesforce.com/sfc/p/80000000aAt2/a/8a000000HVtd/BwRcc8mlAgPmxOlDtqOJzjnqvW07gO0zxuN7XWNIroQ</t>
  </si>
  <si>
    <t>HH1176</t>
  </si>
  <si>
    <t>https://dls.my.salesforce.com/sfc/p/80000000aAt2/a/8a000000HVu9/KGvFLb1niWy92VYxdmtuoiMewYE59e2btpgKd0IpRzQ</t>
  </si>
  <si>
    <t>Asian</t>
    <phoneticPr fontId="19"/>
  </si>
  <si>
    <t>Human Hepatocytes Conrtol for Plateable, Knockout and Transgenic Models</t>
  </si>
  <si>
    <t>HH1082</t>
  </si>
  <si>
    <t>https://dls.my.salesforce.com/sfc/p/80000000aAt2/a/8a000000HVte/j4maNixzgtHpeBkBR2KkS2yIyN7k0jDd7.dHN1ijhAY</t>
  </si>
  <si>
    <t>plateable</t>
  </si>
  <si>
    <t>Human Hepatocytes, 2 Day Plateable</t>
  </si>
  <si>
    <t>HH1110</t>
  </si>
  <si>
    <t>https://dls.my.salesforce.com/sfc/p/80000000aAt2/a/8a000000HVux/eFJfGXiiXzNuNKl8MNftzeJ5XwDZSHWYdJHQHHzXczw</t>
  </si>
  <si>
    <t>Plateable</t>
  </si>
  <si>
    <t>Human Hepatocytes, 3 Day Plateable</t>
  </si>
  <si>
    <t>HH1101</t>
  </si>
  <si>
    <t>https://dls.my.salesforce.com/sfc/p/80000000aAt2/a/8a000000HVua/G38Fs1xWmp3IobszIxfsLTg9M1cf3xnhDFzYbkY0Kwc</t>
  </si>
  <si>
    <t>HH1112</t>
  </si>
  <si>
    <t>HH1120</t>
  </si>
  <si>
    <t>Human Hepatocytes, Plateable, Inducible Grade</t>
  </si>
  <si>
    <t>HH1032</t>
  </si>
  <si>
    <t>https://dls.my.salesforce.com/sfc/p/80000000aAt2/a/8a000000HVts/.dZimiYHIyiSNz9cJQIBVNeFCzp7keeIwbUaPcmISYk</t>
  </si>
  <si>
    <t>HH1033</t>
  </si>
  <si>
    <t>https://dls.my.salesforce.com/sfc/p/80000000aAt2/a/8a000000HVv6/wKFAWYDjLXB_w0aZrnLBPGrbWIKjBmhs6BQbuw2L.1g</t>
  </si>
  <si>
    <t>HH1036</t>
  </si>
  <si>
    <t>https://dls.my.salesforce.com/sfc/p/80000000aAt2/a/8a000000HVtp/qFCfN3v5zz4jrD.PUJeLg97LqFNd.l85U8q5a8.3aIY</t>
  </si>
  <si>
    <t>HH1045</t>
  </si>
  <si>
    <t>https://dls.my.salesforce.com/sfc/p/80000000aAt2/a/8a000000HVwW/.XvpyqKVBlD5DSNfVjWINtO4QadsnHQ8e2kNdg2Lj_U</t>
  </si>
  <si>
    <t>HH1046</t>
  </si>
  <si>
    <t>https://dls.my.salesforce.com/sfc/p/80000000aAt2/a/8a000000HVuB/6CjreAgaVHeJVDZgAV8lB5lXRd6c7.8SCvyRB_scHIU</t>
  </si>
  <si>
    <t>HH1049</t>
  </si>
  <si>
    <t>HH1050</t>
  </si>
  <si>
    <t>HH1051</t>
  </si>
  <si>
    <t>https://dls.my.salesforce.com/sfc/p/80000000aAt2/a/8a000000HVv8/U7k0EAZjpDMDgSovstsZriCxKPL4od9s_q4FcpdlWuY</t>
  </si>
  <si>
    <t>HH1052</t>
  </si>
  <si>
    <t>https://dls.my.salesforce.com/sfc/p/80000000aAt2/a/8a000000HVvj/IpG1xu1yw9VDOycaosYUxTvQe_Sl516PVSF99BMV3lY</t>
  </si>
  <si>
    <t>HH1054</t>
  </si>
  <si>
    <t>HH1076</t>
  </si>
  <si>
    <t>https://dls.my.salesforce.com/sfc/p/80000000aAt2/a/8a000000HVwU/q4_S0_A.A7gpfgAkE2tR2JCS2wYjLsmxtc5LU6HdLu8</t>
  </si>
  <si>
    <t>HH1083</t>
  </si>
  <si>
    <t>https://dls.my.salesforce.com/sfc/p/80000000aAt2/a/8a000000HVvi/.2j9VsTfpO4FtfVvfDWP4n_NFub.wIEibNa3e69iHho</t>
  </si>
  <si>
    <t>HH1099</t>
  </si>
  <si>
    <t>https://dls.my.salesforce.com/sfc/p/80000000aAt2/a/8a000000HVtX/YXYFeBjwIyKoGA.GubLNm8UOEAqhOgLeU3Y54bgDpS8</t>
  </si>
  <si>
    <t>HH1118</t>
  </si>
  <si>
    <t>https://dls.my.salesforce.com/sfc/p/80000000aAt2/a/8a000000HVva/8O6hWSaFbWHjJzAVGJTSGXr0yDE6s1TLrP1rTKpjm04</t>
  </si>
  <si>
    <t>Human Hepatocytes, Plateable, Knockout and Transgenic Models</t>
  </si>
  <si>
    <t>HH1091</t>
  </si>
  <si>
    <t>Human Hepatocytes, Suspension Grade (Female)</t>
  </si>
  <si>
    <t>HH1040</t>
  </si>
  <si>
    <t>https://dls.my.salesforce.com/sfc/p/80000000aAt2/a/8a000000HVvG/GIRXsQ9NPgRlNBWwdNP8LSNSI66p9cLkW5358c5RHvI</t>
  </si>
  <si>
    <t>Suspension</t>
  </si>
  <si>
    <t>HH1064</t>
  </si>
  <si>
    <t>https://dls.my.salesforce.com/sfc/p/80000000aAt2/a/8a000000HVus/2nqDnyhl6BASQV7pO7DehLqfYLfJWt_7c2Zf9Po3Xlw</t>
  </si>
  <si>
    <t>HH1065</t>
  </si>
  <si>
    <t>https://dls.my.salesforce.com/sfc/p/80000000aAt2/a/8a000000HVw6/rKoYCKdQr3BktHaAv1yBUJBOX3UI68qaHOE_wfmnSwU</t>
  </si>
  <si>
    <t>HH1068</t>
  </si>
  <si>
    <t>https://dls.my.salesforce.com/sfc/p/80000000aAt2/a/8a000000HVw8/j9hPPB3.SHfkdnengqXemsYvF78aBcHdS1lLjEvsUO0</t>
  </si>
  <si>
    <t>HH1069</t>
  </si>
  <si>
    <t>https://dls.my.salesforce.com/sfc/p/80000000aAt2/a/8a000000HVw3/RJTOdNVDl4P6gLp_jWz18me19mGx3DDj_lN7oiCmLCA</t>
  </si>
  <si>
    <t>HH1070</t>
  </si>
  <si>
    <t>https://dls.my.salesforce.com/sfc/p/80000000aAt2/a/8a000000HVvv/aqeAzA8GL7fxfUPe1lGUOXQ7.aDR8HZpIlpnMhPbA30</t>
  </si>
  <si>
    <t>HH1077</t>
  </si>
  <si>
    <t>HH1079</t>
  </si>
  <si>
    <t>HH1080</t>
  </si>
  <si>
    <t>HH1093</t>
  </si>
  <si>
    <t>https://dls.my.salesforce.com/sfc/p/80000000aAt2/a/8a000000HVvJ/doZuU6BWQAOnPNquJzA7IlrDjoqW18VMu9Cne4o_l.8</t>
  </si>
  <si>
    <t>HH1094</t>
  </si>
  <si>
    <t>HH1096</t>
  </si>
  <si>
    <t>https://dls.my.salesforce.com/sfc/p/80000000aAt2/a/8a000000HVw9/HRoL91DXQJeCECE.v0gmLEOMSh.gIW77gzT25N5i9k8</t>
  </si>
  <si>
    <t>HH1102</t>
  </si>
  <si>
    <t>HH1104</t>
  </si>
  <si>
    <t>https://dls.my.salesforce.com/sfc/p/80000000aAt2/a/8a000000HVtT/X9q20lH5CUc.73wjL2PX6NwpYbjn214orF41Ef6jDpI</t>
  </si>
  <si>
    <t>HH1105</t>
  </si>
  <si>
    <t>https://dls.my.salesforce.com/sfc/p/80000000aAt2/a/8a000000HVvh/.VGAboIVEH8Norksei9lBUmgjNMncWwTeLzkUJiPai0</t>
  </si>
  <si>
    <t>Asian</t>
  </si>
  <si>
    <t>HH1129</t>
  </si>
  <si>
    <t>https://dls.my.salesforce.com/sfc/p/80000000aAt2/a/8a000000HVvK/dRp4oqKERtgDG9C6oTNUjoQU0N230i_X7zehfhWY_vg</t>
  </si>
  <si>
    <t>41 gestational weeks</t>
    <phoneticPr fontId="19"/>
  </si>
  <si>
    <t>NA</t>
  </si>
  <si>
    <t>HH1141</t>
  </si>
  <si>
    <t>https://dls.my.salesforce.com/sfc/p/80000000aAt2/a/8a000000HVwT/eweVlVRqgz0Mlp3TqsIuAjIhtJeeEBu4.c02Z7r0Geo</t>
  </si>
  <si>
    <t>Arab or Middle eastern</t>
    <phoneticPr fontId="19"/>
  </si>
  <si>
    <t>HH1152</t>
  </si>
  <si>
    <t>https://dls.my.salesforce.com/sfc/p/80000000aAt2/a/8a000000HVto/6kIulI6wOKkHlQyXGg.XrfQeDMQS8HleI1EdHhJk.oQ</t>
  </si>
  <si>
    <t>Human Hepatocytes, Suspension Grade (Male)</t>
  </si>
  <si>
    <t>HH1006</t>
  </si>
  <si>
    <t>https://dls.my.salesforce.com/sfc/p/80000000aAt2/a/8a000000HVwF/wiKRQH81eGmr8CtRa2xkT4S.aMyRe9roK_yupSaYnnk</t>
  </si>
  <si>
    <t>HH1012</t>
  </si>
  <si>
    <t>https://dls.my.salesforce.com/sfc/p/80000000aAt2/a/8a000000HVul/Am7G9JQWF6BC.kS7xMMPUkxtjqMStZnASez6g772YA8</t>
  </si>
  <si>
    <t>HH1013</t>
  </si>
  <si>
    <t>HH1014</t>
  </si>
  <si>
    <t>https://dls.my.salesforce.com/sfc/p/80000000aAt2/a/8a000000HVum/Vd_KA3hFRFKbU5CoYrxZg55SDT6HDsAjkkRTLR4s0uw</t>
  </si>
  <si>
    <t>HH1015</t>
  </si>
  <si>
    <t>https://dls.my.salesforce.com/sfc/p/80000000aAt2/a/8a000000HVw4/hRtBq3.92zcI_VO9Uhynn8btjvxSYxPhEp9hSpW6S_8</t>
  </si>
  <si>
    <t>HH1018</t>
  </si>
  <si>
    <t>HH1019</t>
  </si>
  <si>
    <t>HH1029</t>
  </si>
  <si>
    <t>https://dls.my.salesforce.com/sfc/p/80000000aAt2/a/8a000000HVwG/6r2Srrdx63tcluN.Myvu0KJAwhM6MVyeBj9R34QJMMs</t>
  </si>
  <si>
    <t>HH1034</t>
  </si>
  <si>
    <t>https://dls.my.salesforce.com/sfc/p/80000000aAt2/a/8a000000HVw5/Ubs4gTjqYpNgu8ZZ0b.qrxOGu5H1nQILeaD0srkZ9GQ</t>
  </si>
  <si>
    <t>HH1037</t>
  </si>
  <si>
    <t>https://dls.my.salesforce.com/sfc/p/80000000aAt2/a/8a000000HVu1/Q3NAEx4VKUNo4AAZnIjVeioYK2i4oHhsycev_HVrgV4</t>
  </si>
  <si>
    <t>HH1038</t>
  </si>
  <si>
    <t>HH1039</t>
  </si>
  <si>
    <t>https://dls.my.salesforce.com/sfc/p/80000000aAt2/a/8a000000HVwO/tDbc2moUtzqqgm6Q_LNM4Kwe0Ol10PxfWkud.rGaNDA</t>
  </si>
  <si>
    <t>HH1044</t>
  </si>
  <si>
    <t>HH1047</t>
  </si>
  <si>
    <t>https://dls.my.salesforce.com/sfc/p/80000000aAt2/a/8a000000HVuW/s9lmAYPnn0.A5u4L4Bx1KkBVMPy6lnw7WabB7EGCXVw</t>
  </si>
  <si>
    <t>HH1058</t>
  </si>
  <si>
    <t>https://dls.my.salesforce.com/sfc/p/80000000aAt2/a/8a000000HVv2/61VrNyfYdw438Vw5_OfwhsrcXs2vtR3AGOKhnXQ0NYE</t>
  </si>
  <si>
    <t>HH1059</t>
  </si>
  <si>
    <t>https://dls.my.salesforce.com/sfc/p/80000000aAt2/a/8a000000HVtf/m7NqujvqUbnfJaaG9T.UImpwHD8UFY0slyuK9Yvh9qc</t>
  </si>
  <si>
    <t>HH1067</t>
  </si>
  <si>
    <t>https://dls.my.salesforce.com/sfc/p/80000000aAt2/a/8a000000HVvO/hUjS8LBxPK3PNrpb1kWesOSQZq6YGB9UOWQaxqOP70Q</t>
  </si>
  <si>
    <t>HH1084</t>
  </si>
  <si>
    <t>https://dls.my.salesforce.com/sfc/p/80000000aAt2/a/8a000000HVuV/JufxCBO7HtK3iaTOWbONIS477HWORgYSiuz85DhbzjY</t>
  </si>
  <si>
    <t>HH1088</t>
  </si>
  <si>
    <t>https://dls.my.salesforce.com/sfc/p/80000000aAt2/a/8a000000HVuZ/B3yxKs5aPNu88BZfk78w0yEFmw9nRKQYd39QvORapqk</t>
  </si>
  <si>
    <t>HH1095</t>
  </si>
  <si>
    <t>https://dls.my.salesforce.com/sfc/p/80000000aAt2/a/8a000000HVv5/XKzSsP7npq4soHQkdoIvfJ2hGf5LXXEUWwgo9x4mrM8</t>
  </si>
  <si>
    <t>suspension</t>
  </si>
  <si>
    <t>HH1108</t>
  </si>
  <si>
    <t>https://dls.my.salesforce.com/sfc/p/80000000aAt2/a/8a000000HVuJ/E40nLNwHB4WLSuofFD9YmCMMsOMIfNu0NSOLX.jMyc4</t>
  </si>
  <si>
    <t>HH1114</t>
  </si>
  <si>
    <t>https://dls.my.salesforce.com/sfc/p/80000000aAt2/a/8a000000HVvd/Tm7xIIG3vRDj5aEfTE4WlpN7fzJGTiyIUtTxXDn0axU</t>
  </si>
  <si>
    <t>HH1169</t>
  </si>
  <si>
    <t>https://dls.my.salesforce.com/sfc/p/80000000aAt2/a/8a000000HVvP/t40hIQjs5jVqHcb6GbOrFexqJ1nGWbEopgq1v9NezEo</t>
  </si>
  <si>
    <t>HH1174</t>
  </si>
  <si>
    <t>https://dls.my.salesforce.com/sfc/p/80000000aAt2/a/8a000000HVwA/gmYXBGxY4nXs2tXGqCasTSx0C65xiFKwXbYkd8H8new</t>
  </si>
  <si>
    <t>Non-Human Enterocytes</t>
  </si>
  <si>
    <t>Cryopreserved Beagle Dog Enterocytes, Male or Female</t>
  </si>
  <si>
    <t>DBE3022</t>
  </si>
  <si>
    <t>https://dls.my.salesforce.com/sfc/p/80000000aAt2/a/8a000000HVwH/HZVSffUZGwaLk10DALga_YZTxpzbmyEOGN1YSdoSwO4</t>
  </si>
  <si>
    <t>‐</t>
    <phoneticPr fontId="19"/>
  </si>
  <si>
    <t>3-4 months</t>
  </si>
  <si>
    <t>DBE3026</t>
  </si>
  <si>
    <t>https://dls.my.salesforce.com/sfc/p/80000000aAt2/a/8a000000HVw0/40JUPEKntQo2JB5OvT6H4oYSJiC408cwJo0rHplWYVQ</t>
  </si>
  <si>
    <t>Cryopreserved Monkey Enterocytes, Male or Female</t>
  </si>
  <si>
    <t>PCE3088</t>
  </si>
  <si>
    <t>https://dls.my.salesforce.com/sfc/p/80000000aAt2/a/8a000000HVuK/bLboCgbaHdkrrD_lprETktf1HtoBs5sGpCOmCIsho2U</t>
  </si>
  <si>
    <t>2-3 years</t>
    <phoneticPr fontId="19"/>
  </si>
  <si>
    <t>PCE3091</t>
  </si>
  <si>
    <t>https://dls.my.salesforce.com/sfc/p/80000000aAt2/a/8a000000HVuL/dbpIw7PeW9qD0Q5u.BnEIbnG4s_ITcyFy6n4IZNU_o8</t>
  </si>
  <si>
    <t>3-4 years</t>
    <phoneticPr fontId="19"/>
  </si>
  <si>
    <t>Non-Human Hepatocytes</t>
  </si>
  <si>
    <t>A75717</t>
  </si>
  <si>
    <t>African Green Monkey Hepatocytes, Plateable, Inducible Grade</t>
  </si>
  <si>
    <t>https://dls.my.salesforce.com/sfc/p/80000000aAt2/a/8a000000HVvs/UPEo01fxr582iQYwwq8h2PVUjwfAxGoYsWk32iSZQlo</t>
  </si>
  <si>
    <t>N/A</t>
    <phoneticPr fontId="19"/>
  </si>
  <si>
    <t xml:space="preserve">Plateable </t>
  </si>
  <si>
    <t>A75552</t>
  </si>
  <si>
    <t>African Green Monkey Hepatocytes, Suspension Grade</t>
  </si>
  <si>
    <t>https://dls.my.salesforce.com/sfc/p/80000000aAt2/a/8a000000HVuE/yACy8.gbzgYOiGtb6gZj38pMH8dd2T6QQ8R1MuBwLNs</t>
  </si>
  <si>
    <t>Bcrp KO Sprauge Dawley Rat Hepatocytes, Plateable</t>
  </si>
  <si>
    <t>RS129</t>
  </si>
  <si>
    <t>https://dls.my.salesforce.com/sfc/p/80000000aAt2/a/8a000000HVty/4iqUuTCyCuXZHMCK5cckJaKrJUU8kEl7TXYRgKmsdq0</t>
  </si>
  <si>
    <t>4-5 weeks</t>
    <phoneticPr fontId="19"/>
  </si>
  <si>
    <t>Beagle Dog Hepatocytes, Plateable, Inducible Grade (Female, Pooled)</t>
  </si>
  <si>
    <t>DBFP110</t>
  </si>
  <si>
    <t>https://dls.my.salesforce.com/sfc/p/80000000aAt2/a/8a000000HVuA/HMD85gV.09ObXrvt5NcnGp7cSmuFExbqvPFcHy.2WIY</t>
  </si>
  <si>
    <t>4-6 months</t>
    <phoneticPr fontId="19"/>
  </si>
  <si>
    <t>Beagle Dog Hepatocytes, Plateable, Inducible Grade (Female)</t>
  </si>
  <si>
    <t>DBF102</t>
  </si>
  <si>
    <t>https://dls.my.salesforce.com/sfc/p/80000000aAt2/a/8a000000HVtt/XQ5L1CnHEKlworPlQ1ccuc.dgCBSQko.g92mhbbThkQ</t>
  </si>
  <si>
    <t>DBF106</t>
  </si>
  <si>
    <t>https://dls.my.salesforce.com/sfc/p/80000000aAt2/a/8a000000HVtr/u2Wz0j_X4_PE_c2C4Som3MhQsVlhVjt_04Xg0em1JuE</t>
  </si>
  <si>
    <t>DBF107</t>
  </si>
  <si>
    <t>https://dls.my.salesforce.com/sfc/p/80000000aAt2/a/8a000000HVuG/cYL3NOkoYSWHs1QlPCKNgdmmvxvITWixWKFl9EZFbsg</t>
  </si>
  <si>
    <t>Beagle Dog Hepatocytes, Plateable, Inducible Grade (Male, Pooled)</t>
  </si>
  <si>
    <t>DBMP109</t>
  </si>
  <si>
    <t>https://dls.my.salesforce.com/sfc/p/80000000aAt2/a/8a000000HVtq/qjM4DdTexCg7Uw6xPozLTbwnqrO9bK9HepiEp1Q_YAA</t>
  </si>
  <si>
    <t>Beagle Dog Hepatocytes, Plateable, Inducible Grade (Male)</t>
  </si>
  <si>
    <t>061-253</t>
  </si>
  <si>
    <t>https://dls.my.salesforce.com/sfc/p/80000000aAt2/a/8a000000HVwC/P1cN4MN7F_DSzoJaoU9MI26ZqA2WkUFvDmpvDTN8H1Q</t>
  </si>
  <si>
    <t>061-254</t>
  </si>
  <si>
    <t>DBM113</t>
  </si>
  <si>
    <t>https://dls.my.salesforce.com/sfc/p/80000000aAt2/a/8a000000HVu7/v4DMlpDoCTUz5Uu7X1rlwnbt3urB0PyMZBL984J4aGg</t>
  </si>
  <si>
    <t>Beagle Dog Hepatocytes, Plateable, Inducible Grade (Mixed Gender, Pooled)</t>
  </si>
  <si>
    <t>DBP111</t>
  </si>
  <si>
    <t>https://dls.my.salesforce.com/sfc/p/80000000aAt2/a/8a000000HVuR/Uer0eHheK8HabvFwP_TT06yyKLtDC3HwvpGrGQuyJ9A</t>
  </si>
  <si>
    <t>M/F</t>
  </si>
  <si>
    <t>Beagle Dog Hepatocytes, Suspension Grade (Female)</t>
  </si>
  <si>
    <t>062-255</t>
  </si>
  <si>
    <t>https://dls.my.salesforce.com/sfc/p/80000000aAt2/a/8a000000HVuH/HVA_prOngXkFKuH8TANG.udr65axzTCL02_2qpmcjAE</t>
  </si>
  <si>
    <t>062-256</t>
  </si>
  <si>
    <t>DBF108</t>
  </si>
  <si>
    <t>https://dls.my.salesforce.com/sfc/p/80000000aAt2/a/8a000000HVur/pHPYviY0HvjyDR_xTdrTjTtTkarZcBomuM1p84tvuU4</t>
  </si>
  <si>
    <t>Beagle Dog Hepatocytes, Suspension Grade (Male)</t>
  </si>
  <si>
    <t>061-242</t>
  </si>
  <si>
    <t>https://dls.my.salesforce.com/sfc/p/80000000aAt2/a/8a000000HVwS/aTqzBzwIlxnLjhKGIrzpy2DBRt7oxjgyhKtNS5533mI</t>
  </si>
  <si>
    <t>061-244</t>
  </si>
  <si>
    <t>https://dls.my.salesforce.com/sfc/p/80000000aAt2/a/8a000000HVwK/Ma4bOhykNj1sSbZfqcAjRXfa_1AxjPneumujwDoeVUc</t>
  </si>
  <si>
    <t>DBM103</t>
  </si>
  <si>
    <t>https://dls.my.salesforce.com/sfc/p/80000000aAt2/a/8a000000HVvT/8xSqzf5Inam69LAv0.6sAcej0tZNoJLy2L6MetzV1Bs</t>
  </si>
  <si>
    <t>DBM112</t>
  </si>
  <si>
    <t>https://dls.my.salesforce.com/sfc/p/80000000aAt2/a/8a000000HVuf/7wZTcuDT.VbixjsysthiXCo7dEXIC1JsosU2xJWE1os</t>
  </si>
  <si>
    <t>CAR KO Sprauge Dawley Rat Hepatocytes, Plateable</t>
  </si>
  <si>
    <t>RS132</t>
  </si>
  <si>
    <t>https://dls.my.salesforce.com/sfc/p/80000000aAt2/a/8a000000HVtl/ueBj_Pi1.iObI6Qsv3GcmG5b.alqsTHrPUh_55wEN1A</t>
  </si>
  <si>
    <t>10 weeks</t>
    <phoneticPr fontId="19"/>
  </si>
  <si>
    <t>A75682</t>
  </si>
  <si>
    <t>Cynomolgus Monkey Hepatocytes, Plateable, Inducible Grade (Female, Pooled)</t>
  </si>
  <si>
    <t>https://dls.my.salesforce.com/sfc/p/80000000aAt2/a/8a000000HVuP/fKt7sFIRvIE8R9GUM9E7EptJORpCjWX.NaPqnKiOcbo</t>
  </si>
  <si>
    <t>A75702</t>
  </si>
  <si>
    <t>012-1407</t>
  </si>
  <si>
    <t>https://dls.my.salesforce.com/sfc/p/80000000aAt2/a/8a000000HVuj/8qwrI5MmXvPwqY6IJwdfcWBlyN592vrdiXiN0w0g8_E</t>
  </si>
  <si>
    <t>012-1408</t>
  </si>
  <si>
    <t>https://dls.my.salesforce.com/sfc/p/80000000aAt2/a/8a000000HVvz/ezoLkpNn9m6Rpcr_TUGkkuiuyWYEQUUQqizwsR9H6EM</t>
  </si>
  <si>
    <t>NA</t>
    <phoneticPr fontId="19"/>
  </si>
  <si>
    <t>012-1409</t>
  </si>
  <si>
    <t>https://dls.my.salesforce.com/sfc/p/80000000aAt2/a/8a000000HVuk/sdj7JftIo0LC3nGdi0ZGoB4k_S.MIIXV.RLfrL2aJXk</t>
  </si>
  <si>
    <t>A75246</t>
  </si>
  <si>
    <t>Cynomolgus Monkey Hepatocytes, Plateable, Inducible Grade (Female)</t>
  </si>
  <si>
    <t>https://dls.my.salesforce.com/sfc/p/80000000aAt2/a/8a000000HVtv/fDRvB0zajTcvHNfNFxStboecc1FpT5ollGJbJBF7fvQ</t>
  </si>
  <si>
    <t>https://dls.my.salesforce.com/sfc/p/80000000aAt2/a/8a000000HVvU/iIBoIQ9xoi_LWxrEzotm96_QLkj8qd3r3azmXyn.Sag</t>
  </si>
  <si>
    <t>A75681</t>
  </si>
  <si>
    <t>Cynomolgus Monkey Hepatocytes, Plateable, Inducible Grade (Male, Pooled)</t>
  </si>
  <si>
    <t>https://dls.my.salesforce.com/sfc/p/80000000aAt2/a/8a000000HVtQ/_pGYxuv6_t7faX.2V1guMUNLgAb9AjcCCu25XQUO1B0</t>
  </si>
  <si>
    <t>https://dls.my.salesforce.com/sfc/p/80000000aAt2/a/8a000000HVvt/2_5Hh7ZM70YHhKr20NM9V4N1Mmj2pEZ5vU5HQ9ZHAhQ</t>
  </si>
  <si>
    <t>https://dls.my.salesforce.com/sfc/p/80000000aAt2/a/8a000000HVug/NmbdWTejIpdUV3In7Ur3s0OyJ8L2OtHK4ZdD7xm_p_Q</t>
  </si>
  <si>
    <t>A75245</t>
  </si>
  <si>
    <t>Cynomolgus Monkey Hepatocytes, Plateable, Inducible Grade (Male)</t>
  </si>
  <si>
    <t>https://dls.my.salesforce.com/sfc/p/80000000aAt2/a/8a000000HVuO/HCSdp5BFKqO2KhLN0iEUgXdPlq5ypk0IKC1K2NgKkl8</t>
  </si>
  <si>
    <t>https://dls.my.salesforce.com/sfc/p/80000000aAt2/a/8a000000HVtR/145103wwy7ZyEegNxHOlpSlDBHSn3zBCwbkWDs_rYDU</t>
  </si>
  <si>
    <t>https://dls.my.salesforce.com/sfc/p/80000000aAt2/a/8a000000HVuh/h9P4cMBvNlZgxPDXDEeEEFjHmgZPsKyTE4gGQLJoiS4</t>
  </si>
  <si>
    <t>https://dls.my.salesforce.com/sfc/p/80000000aAt2/a/8a000000HVud/lzkF7AiUwY64NGlpjecNuVfkQGXCjvoPlMElPdyYtr8</t>
  </si>
  <si>
    <t>https://dls.my.salesforce.com/sfc/p/80000000aAt2/a/8a000000HVu5/Au1leihyCf1.mn7qgq6vBwEyR4JdfELhGzBWn.YqD8I</t>
  </si>
  <si>
    <t>https://dls.my.salesforce.com/sfc/p/80000000aAt2/a/8a000000HVup/WQzPViiyXY4DXIus2onnIbK8MvrKMgK2odxK0tBE6ik</t>
  </si>
  <si>
    <t>https://dls.my.salesforce.com/sfc/p/80000000aAt2/a/8a000000HVvA/wcZJ.lFOyJYdTUDe_.pjCpfMXQ4psR0y2mj_sCdKCNA</t>
  </si>
  <si>
    <t>https://dls.my.salesforce.com/sfc/p/80000000aAt2/a/8a000000HVw1/voffg.cf1rwzgKor7iAd19haraBB05zLX7n31GG7ask</t>
  </si>
  <si>
    <t>https://dls.my.salesforce.com/sfc/p/80000000aAt2/a/8a000000HVvF/BR92NDZxpcUI3EvZ2cj6mFEOgCQWwbGyvYcPSZ133oY</t>
  </si>
  <si>
    <t>A75684</t>
  </si>
  <si>
    <t>Cynomolgus Monkey Hepatocytes, Plateable, Inducible Grade (Mixed Gender, Pooled)</t>
  </si>
  <si>
    <t>https://dls.my.salesforce.com/sfc/p/80000000aAt2/a/8a000000HVv1/_piFPk7PkpuE9op2E0UKhfI56F_hZdXdOtRAHA4MQuw</t>
  </si>
  <si>
    <t>M/F</t>
    <phoneticPr fontId="19"/>
  </si>
  <si>
    <t>https://dls.my.salesforce.com/sfc/p/80000000aAt2/a/8a000000HVvR/2taBtgM2Vh.O.JD29ivPdqhmr15tbFdOeyjSxNHf7cI</t>
  </si>
  <si>
    <t>https://dls.my.salesforce.com/sfc/p/80000000aAt2/a/8a000000HVui/cm4VpEZYZA04XcO30XifGITfSjHpy5_9eu8ygfakE5U</t>
  </si>
  <si>
    <t>A75716</t>
  </si>
  <si>
    <t>Cynomolgus Monkey Hepatocytes, Suspension Grade (Female)</t>
  </si>
  <si>
    <t>https://dls.my.salesforce.com/sfc/p/80000000aAt2/a/8a000000HVvy/gw.P4CIkH1a9Jh314QkvqNn1nR79jUvhx0kC9zof3dU</t>
  </si>
  <si>
    <t>Fisher344 Rat Hepatocytes, Plateable, Inducible Grade (Female)</t>
  </si>
  <si>
    <t>RFF104</t>
  </si>
  <si>
    <t>https://dls.my.salesforce.com/sfc/p/80000000aAt2/a/8a000000HVv9/LYFI1ZXAix7CwdFjzGX_ou_w64vhJGMzIaeAxfulYcE</t>
  </si>
  <si>
    <t>7-10 weeks</t>
    <phoneticPr fontId="19"/>
  </si>
  <si>
    <t>Fisher344 Rat Hepatocytes, Plateable, Inducible Grade (Male)</t>
  </si>
  <si>
    <t>RFM116</t>
  </si>
  <si>
    <t>https://dls.my.salesforce.com/sfc/p/80000000aAt2/a/8a000000HVwJ/zruV8o97KspIBORRqVrvK8TbBvy1Jn.CXhEJX.lRpSU</t>
  </si>
  <si>
    <t>Mdr1a KO Sprauge Dawley Rat Hepatocytes, Plateable</t>
  </si>
  <si>
    <t>RS131</t>
  </si>
  <si>
    <t>https://dls.my.salesforce.com/sfc/p/80000000aAt2/a/8a000000HVvI/I3MYpmjJRkVvvq5mg.RqI3ZjeF0kGrLNyhIum7Q1wJw</t>
  </si>
  <si>
    <t>7-8 weeks</t>
    <phoneticPr fontId="19"/>
  </si>
  <si>
    <t>Mdr1a/b KO Sprauge Dawley Rat Hepatocytes, Plateable</t>
  </si>
  <si>
    <t>RS130</t>
  </si>
  <si>
    <t>https://dls.my.salesforce.com/sfc/p/80000000aAt2/a/8a000000HVvm/dNJoiklkpbyax_erHQlvxsXGh2ye4ERUz1g90Wskimw</t>
  </si>
  <si>
    <t>8-9 weeks</t>
    <phoneticPr fontId="19"/>
  </si>
  <si>
    <t>PXR KO Sprauge Dawley Rat Hepatocytes, Plateable</t>
  </si>
  <si>
    <t>RS133</t>
  </si>
  <si>
    <t>https://dls.my.salesforce.com/sfc/p/80000000aAt2/a/8a000000HVuU/br6gqSgQD47L3RgOH0mlbD1iW_DXyYkcvy1fHiBI_UI</t>
  </si>
  <si>
    <t>7 weeks</t>
  </si>
  <si>
    <t>PXR/CAR KO Sprauge Dawley Rat Hepatocytes, Plateable</t>
  </si>
  <si>
    <t>RS134</t>
  </si>
  <si>
    <t>https://dls.my.salesforce.com/sfc/p/80000000aAt2/a/8a000000HVtx/n8rs8pwqOjo7ozays0J2j9c66d16CcQjRZkEXfZFbts</t>
  </si>
  <si>
    <t>8 weeks</t>
  </si>
  <si>
    <t>A75713</t>
  </si>
  <si>
    <t>Rhesus Monkey Hepatocytes, Plateable, Inducible Grade</t>
  </si>
  <si>
    <t>https://dls.my.salesforce.com/sfc/p/80000000aAt2/a/8a000000HVve/Al_M.ajxY9VX268_PePRfonPQcU6kL3RRWvTuWGEdJQ</t>
  </si>
  <si>
    <t>5.6 months</t>
  </si>
  <si>
    <t>A75310</t>
  </si>
  <si>
    <t>Rhesus Monkey Hepatocytes, Suspension Grade</t>
  </si>
  <si>
    <t>https://dls.my.salesforce.com/sfc/p/80000000aAt2/a/8a000000HVvx/jMfPpfTH.6j3Yzal5u6RVjzOVYnSwo7fTYUsHpQlAmY</t>
  </si>
  <si>
    <t>Sprague Dawley Rat Hepatocytes, Plateable, Inducible Grade (Female)</t>
  </si>
  <si>
    <t>032-237</t>
  </si>
  <si>
    <t>https://dls.my.salesforce.com/sfc/p/80000000aAt2/a/8a000000HVtb/kaPaNrTy1AsiH1BpBU1AsUGnWgMrLb5k33DMGPCq78o</t>
  </si>
  <si>
    <t>7-10 weeks</t>
  </si>
  <si>
    <t>RSF105</t>
  </si>
  <si>
    <t>https://dls.my.salesforce.com/sfc/p/80000000aAt2/a/8a000000HVuD/SeK8woGDlcNpRnnyeRJC3d5ShACIDy.9vgSC.ZbBMiU</t>
  </si>
  <si>
    <t>RSF106</t>
  </si>
  <si>
    <t>https://dls.my.salesforce.com/sfc/p/80000000aAt2/a/8a000000HVtZ/lV8H5MnWKhsoG7OBx_yUx27rPqpS00Zx1BhIGpzW7Bc</t>
  </si>
  <si>
    <t>RSF107</t>
  </si>
  <si>
    <t>https://dls.my.salesforce.com/sfc/p/80000000aAt2/a/8a000000HVtP/XC521X.u0O_KDdkvr5_GD1mufsJSKFMwpaRFKwqFfxQ</t>
  </si>
  <si>
    <t>RSF108</t>
  </si>
  <si>
    <t>https://dls.my.salesforce.com/sfc/p/80000000aAt2/a/8a000000HVuY/wUktcjgsok7Jpi7Q9fu1QG8YK7uzmWVlp2.NUv_t4go</t>
  </si>
  <si>
    <t>Sprague Dawley Rat Hepatocytes, Plateable, Inducible Grade (Male)</t>
  </si>
  <si>
    <t>RSM113</t>
  </si>
  <si>
    <t>https://dls.my.salesforce.com/sfc/p/80000000aAt2/a/8a000000HVuT/obp530Y3RvWNqZpv2AXvUaOpy3mE12mWDfqVHav7998</t>
  </si>
  <si>
    <t>RSM114</t>
  </si>
  <si>
    <t>https://dls.my.salesforce.com/sfc/p/80000000aAt2/a/8a000000HVtY/s8lgrXOdalamrLD3XSMAu0yE5O7J2K27rxgtM9paE5Y</t>
  </si>
  <si>
    <t>RSM115</t>
  </si>
  <si>
    <t>https://dls.my.salesforce.com/sfc/p/80000000aAt2/a/8a000000HVub/C57g1DkLB9PgPGQp2ledCbKkguKp6MRc0S.MKpM9U24</t>
  </si>
  <si>
    <t>RSM117</t>
  </si>
  <si>
    <t>https://dls.my.salesforce.com/sfc/p/80000000aAt2/a/8a000000HVu2/rTc5ufEVX72TVhZxfRAmLOU_GRQFTx7e6zb0AAIiBcM</t>
  </si>
  <si>
    <t>Wistar Han Rat Hepatocytes, Plateable, Inducible Grade (Female)</t>
  </si>
  <si>
    <t>152-236</t>
  </si>
  <si>
    <t>https://dls.my.salesforce.com/sfc/p/80000000aAt2/a/8a000000HVue/lOl8pGN39xXiqmErMUhEgQR_TKxURFJyZcWB0js4_2M</t>
  </si>
  <si>
    <t>Wistar Han Rat Hepatocytes, Plateable, Inducible Grade (Male)</t>
  </si>
  <si>
    <t>RWM109</t>
  </si>
  <si>
    <t>https://dls.my.salesforce.com/sfc/p/80000000aAt2/a/8a000000HVwD/PGdeaI7DbtKW3GD88VmLWlwqd4HWWT5xx.e.O0SDdFg</t>
  </si>
  <si>
    <t>RWM112</t>
  </si>
  <si>
    <t>https://dls.my.salesforce.com/sfc/p/80000000aAt2/a/8a000000HVuz/lP01RQzh8XWp1kpT6_5V2Irv3a7jIMeXjtKNW0UZmOk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</si>
</sst>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"/>
  </numFmts>
  <fonts count="21">
    <font>
      <sz val="10"/>
      <color theme="1"/>
      <name val="游ゴシック"/>
      <family val="2"/>
      <scheme val="minor"/>
    </font>
    <font>
      <sz val="10"/>
      <color theme="1"/>
      <name val="游ゴシック"/>
      <family val="2"/>
      <scheme val="minor"/>
    </font>
    <font>
      <u/>
      <sz val="10"/>
      <color theme="10"/>
      <name val="游ゴシック"/>
      <family val="2"/>
      <scheme val="minor"/>
    </font>
    <font>
      <sz val="12"/>
      <color theme="1"/>
      <name val="游ゴシック"/>
      <family val="2"/>
      <scheme val="minor"/>
    </font>
    <font>
      <i/>
      <sz val="12"/>
      <color rgb="FF7F7F7F"/>
      <name val="游ゴシック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u/>
      <sz val="12"/>
      <color theme="10"/>
      <name val="游ゴシック"/>
      <family val="2"/>
      <scheme val="minor"/>
    </font>
    <font>
      <sz val="10"/>
      <color rgb="FF000000"/>
      <name val="游ゴシック"/>
      <family val="2"/>
      <scheme val="minor"/>
    </font>
    <font>
      <i/>
      <sz val="10"/>
      <color theme="1"/>
      <name val="游ゴシック"/>
      <family val="2"/>
      <scheme val="minor"/>
    </font>
    <font>
      <i/>
      <sz val="10"/>
      <color rgb="FF000000"/>
      <name val="游ゴシック"/>
      <family val="2"/>
      <scheme val="minor"/>
    </font>
    <font>
      <b/>
      <sz val="11"/>
      <color theme="0"/>
      <name val="Calibri"/>
      <family val="2"/>
    </font>
    <font>
      <b/>
      <sz val="14"/>
      <color theme="0"/>
      <name val="Calibri (Body)"/>
    </font>
    <font>
      <sz val="14"/>
      <color theme="1"/>
      <name val="Calibri (Body)"/>
    </font>
    <font>
      <sz val="11"/>
      <color theme="1"/>
      <name val="Calibri"/>
      <family val="2"/>
    </font>
    <font>
      <sz val="10"/>
      <color theme="1"/>
      <name val="Calibri (Body)"/>
    </font>
    <font>
      <b/>
      <sz val="10"/>
      <color theme="1"/>
      <name val="Calibri (Body)"/>
    </font>
    <font>
      <u/>
      <sz val="10"/>
      <color theme="10"/>
      <name val="Calibri (Body)"/>
    </font>
    <font>
      <b/>
      <i/>
      <sz val="10"/>
      <color theme="0" tint="-0.499984740745262"/>
      <name val="Calibri (Body)"/>
    </font>
    <font>
      <sz val="6"/>
      <name val="游ゴシック"/>
      <family val="3"/>
      <charset val="128"/>
      <scheme val="minor"/>
    </font>
    <font>
      <sz val="10"/>
      <color rgb="FFFF0000"/>
      <name val="Calibri (Body)"/>
    </font>
  </fonts>
  <fills count="7">
    <fill>
      <patternFill patternType="none"/>
    </fill>
    <fill>
      <patternFill patternType="gray125"/>
    </fill>
    <fill>
      <patternFill patternType="solid">
        <fgColor rgb="FF393A3A"/>
        <bgColor indexed="64"/>
      </patternFill>
    </fill>
    <fill>
      <patternFill patternType="solid">
        <fgColor rgb="FF330056"/>
        <bgColor indexed="64"/>
      </patternFill>
    </fill>
    <fill>
      <patternFill patternType="solid">
        <fgColor rgb="FF4F4F4F"/>
        <bgColor indexed="64"/>
      </patternFill>
    </fill>
    <fill>
      <patternFill patternType="solid">
        <fgColor rgb="FF420C63"/>
        <bgColor indexed="64"/>
      </patternFill>
    </fill>
    <fill>
      <patternFill patternType="solid">
        <fgColor theme="0" tint="-0.499984740745262"/>
        <bgColor indexed="64"/>
      </patternFill>
    </fill>
  </fills>
  <borders count="7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theme="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medium">
        <color theme="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34998626667073579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medium">
        <color theme="1"/>
      </right>
      <top style="thin">
        <color theme="0" tint="-0.14996795556505021"/>
      </top>
      <bottom style="thin">
        <color theme="0" tint="-0.14996795556505021"/>
      </bottom>
      <diagonal/>
    </border>
  </borders>
  <cellStyleXfs count="18">
    <xf numFmtId="0" fontId="0" fillId="0" borderId="0"/>
    <xf numFmtId="0" fontId="3" fillId="0" borderId="0"/>
    <xf numFmtId="0" fontId="1" fillId="0" borderId="0"/>
    <xf numFmtId="0" fontId="2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" fillId="0" borderId="0"/>
    <xf numFmtId="0" fontId="5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</cellStyleXfs>
  <cellXfs count="43">
    <xf numFmtId="0" fontId="0" fillId="0" borderId="0" xfId="0"/>
    <xf numFmtId="0" fontId="3" fillId="0" borderId="0" xfId="1"/>
    <xf numFmtId="0" fontId="1" fillId="0" borderId="0" xfId="1" applyFont="1" applyAlignment="1">
      <alignment horizontal="left"/>
    </xf>
    <xf numFmtId="0" fontId="1" fillId="0" borderId="0" xfId="1" applyFont="1" applyAlignment="1">
      <alignment horizontal="center"/>
    </xf>
    <xf numFmtId="0" fontId="1" fillId="0" borderId="0" xfId="1" applyFont="1"/>
    <xf numFmtId="15" fontId="1" fillId="0" borderId="0" xfId="1" applyNumberFormat="1" applyFont="1" applyAlignment="1">
      <alignment horizontal="left"/>
    </xf>
    <xf numFmtId="1" fontId="8" fillId="6" borderId="0" xfId="1" applyNumberFormat="1" applyFont="1" applyFill="1" applyAlignment="1">
      <alignment horizontal="left"/>
    </xf>
    <xf numFmtId="0" fontId="8" fillId="6" borderId="0" xfId="1" applyFont="1" applyFill="1" applyAlignment="1">
      <alignment horizontal="left"/>
    </xf>
    <xf numFmtId="14" fontId="8" fillId="6" borderId="0" xfId="1" applyNumberFormat="1" applyFont="1" applyFill="1" applyAlignment="1">
      <alignment horizontal="left"/>
    </xf>
    <xf numFmtId="1" fontId="8" fillId="0" borderId="0" xfId="1" applyNumberFormat="1" applyFont="1" applyAlignment="1">
      <alignment horizontal="left"/>
    </xf>
    <xf numFmtId="0" fontId="8" fillId="0" borderId="0" xfId="1" applyFont="1" applyAlignment="1">
      <alignment horizontal="left"/>
    </xf>
    <xf numFmtId="14" fontId="8" fillId="0" borderId="0" xfId="1" applyNumberFormat="1" applyFont="1" applyAlignment="1">
      <alignment horizontal="left"/>
    </xf>
    <xf numFmtId="14" fontId="8" fillId="0" borderId="0" xfId="1" applyNumberFormat="1" applyFont="1" applyAlignment="1">
      <alignment horizontal="center"/>
    </xf>
    <xf numFmtId="0" fontId="3" fillId="0" borderId="0" xfId="1" applyAlignment="1">
      <alignment horizontal="left"/>
    </xf>
    <xf numFmtId="0" fontId="1" fillId="0" borderId="0" xfId="13" applyAlignment="1">
      <alignment horizontal="left"/>
    </xf>
    <xf numFmtId="0" fontId="9" fillId="0" borderId="0" xfId="1" applyFont="1" applyAlignment="1">
      <alignment horizontal="left" shrinkToFit="1"/>
    </xf>
    <xf numFmtId="14" fontId="10" fillId="6" borderId="0" xfId="1" applyNumberFormat="1" applyFont="1" applyFill="1" applyAlignment="1">
      <alignment horizontal="left" shrinkToFit="1"/>
    </xf>
    <xf numFmtId="14" fontId="10" fillId="0" borderId="0" xfId="1" applyNumberFormat="1" applyFont="1" applyAlignment="1">
      <alignment horizontal="left" shrinkToFit="1"/>
    </xf>
    <xf numFmtId="0" fontId="11" fillId="5" borderId="0" xfId="1" applyFont="1" applyFill="1" applyAlignment="1">
      <alignment horizontal="center" vertical="center" wrapText="1"/>
    </xf>
    <xf numFmtId="0" fontId="11" fillId="4" borderId="0" xfId="1" applyFont="1" applyFill="1" applyAlignment="1">
      <alignment horizontal="left" vertical="center" wrapText="1"/>
    </xf>
    <xf numFmtId="0" fontId="11" fillId="5" borderId="0" xfId="1" applyFont="1" applyFill="1" applyAlignment="1">
      <alignment horizontal="left" vertical="center" wrapText="1"/>
    </xf>
    <xf numFmtId="0" fontId="11" fillId="5" borderId="0" xfId="1" applyFont="1" applyFill="1" applyAlignment="1">
      <alignment horizontal="left" vertical="center" wrapText="1" shrinkToFit="1"/>
    </xf>
    <xf numFmtId="0" fontId="12" fillId="2" borderId="0" xfId="13" applyFont="1" applyFill="1" applyAlignment="1">
      <alignment horizontal="left"/>
    </xf>
    <xf numFmtId="0" fontId="12" fillId="3" borderId="0" xfId="13" applyFont="1" applyFill="1" applyAlignment="1">
      <alignment horizontal="left"/>
    </xf>
    <xf numFmtId="0" fontId="12" fillId="3" borderId="0" xfId="13" applyFont="1" applyFill="1" applyAlignment="1">
      <alignment horizontal="center"/>
    </xf>
    <xf numFmtId="0" fontId="12" fillId="3" borderId="0" xfId="13" applyFont="1" applyFill="1" applyAlignment="1">
      <alignment horizontal="left" shrinkToFit="1"/>
    </xf>
    <xf numFmtId="0" fontId="13" fillId="0" borderId="0" xfId="13" applyFont="1"/>
    <xf numFmtId="0" fontId="14" fillId="0" borderId="0" xfId="1" applyFont="1" applyAlignment="1">
      <alignment wrapText="1"/>
    </xf>
    <xf numFmtId="49" fontId="15" fillId="0" borderId="2" xfId="0" applyNumberFormat="1" applyFont="1" applyBorder="1" applyAlignment="1">
      <alignment horizontal="left"/>
    </xf>
    <xf numFmtId="0" fontId="15" fillId="0" borderId="1" xfId="0" applyFont="1" applyBorder="1" applyAlignment="1">
      <alignment horizontal="left"/>
    </xf>
    <xf numFmtId="49" fontId="15" fillId="0" borderId="5" xfId="0" applyNumberFormat="1" applyFont="1" applyBorder="1" applyAlignment="1">
      <alignment horizontal="left"/>
    </xf>
    <xf numFmtId="49" fontId="16" fillId="0" borderId="4" xfId="0" applyNumberFormat="1" applyFont="1" applyBorder="1" applyAlignment="1">
      <alignment horizontal="left"/>
    </xf>
    <xf numFmtId="0" fontId="15" fillId="0" borderId="1" xfId="0" applyFont="1" applyBorder="1" applyAlignment="1">
      <alignment horizontal="center"/>
    </xf>
    <xf numFmtId="0" fontId="17" fillId="0" borderId="3" xfId="16" applyFont="1" applyFill="1" applyBorder="1" applyAlignment="1">
      <alignment horizontal="left"/>
    </xf>
    <xf numFmtId="49" fontId="18" fillId="0" borderId="6" xfId="17" applyNumberFormat="1" applyFont="1" applyBorder="1" applyAlignment="1">
      <alignment horizontal="left" shrinkToFit="1"/>
    </xf>
    <xf numFmtId="0" fontId="15" fillId="0" borderId="0" xfId="0" applyFont="1" applyAlignment="1">
      <alignment horizontal="left"/>
    </xf>
    <xf numFmtId="49" fontId="15" fillId="0" borderId="1" xfId="0" applyNumberFormat="1" applyFont="1" applyBorder="1" applyAlignment="1">
      <alignment horizontal="left"/>
    </xf>
    <xf numFmtId="3" fontId="15" fillId="0" borderId="1" xfId="0" applyNumberFormat="1" applyFont="1" applyBorder="1" applyAlignment="1">
      <alignment horizontal="center"/>
    </xf>
    <xf numFmtId="0" fontId="16" fillId="0" borderId="4" xfId="0" applyFont="1" applyBorder="1" applyAlignment="1">
      <alignment horizontal="left"/>
    </xf>
    <xf numFmtId="176" fontId="15" fillId="0" borderId="1" xfId="0" applyNumberFormat="1" applyFont="1" applyBorder="1" applyAlignment="1">
      <alignment horizontal="center"/>
    </xf>
    <xf numFmtId="0" fontId="20" fillId="0" borderId="1" xfId="0" applyFont="1" applyBorder="1" applyAlignment="1">
      <alignment horizontal="center"/>
    </xf>
    <xf numFmtId="1" fontId="15" fillId="0" borderId="1" xfId="0" applyNumberFormat="1" applyFont="1" applyBorder="1" applyAlignment="1">
      <alignment horizontal="center"/>
    </xf>
    <xf numFmtId="0" fontId="20" fillId="0" borderId="1" xfId="0" applyFont="1" applyBorder="1" applyAlignment="1">
      <alignment horizontal="left"/>
    </xf>
  </cellXfs>
  <cellStyles count="18">
    <cellStyle name="Explanatory Text 2" xfId="4" xr:uid="{5F91233B-A4FF-1E4B-8ED0-5260E75366AF}"/>
    <cellStyle name="Hyperlink 2" xfId="7" xr:uid="{A5F41450-1C9F-3348-A926-E4FE2259F13C}"/>
    <cellStyle name="Hyperlink 3" xfId="3" xr:uid="{D90DB60A-870D-ED45-9ACC-317E0C9A20EB}"/>
    <cellStyle name="Hyperlink 3 2" xfId="11" xr:uid="{7DCB5769-CCED-2D4D-B7A3-C186DAFAC604}"/>
    <cellStyle name="Hyperlink 3 3" xfId="8" xr:uid="{7FE76899-1F78-724E-A43C-259F9548A448}"/>
    <cellStyle name="Normal 18" xfId="9" xr:uid="{C0ADA4A9-E843-E04C-AB3E-F1540C7679E1}"/>
    <cellStyle name="Normal 19" xfId="13" xr:uid="{A763BA4F-CA28-4049-82AA-2E1D4B79F108}"/>
    <cellStyle name="Normal 2 2" xfId="6" xr:uid="{8B3253D0-E124-E043-91F9-72A69F2F5ED8}"/>
    <cellStyle name="Normal 2 3" xfId="1" xr:uid="{1F61CFD8-6062-5943-B4A3-301E741879AF}"/>
    <cellStyle name="Normal 4" xfId="2" xr:uid="{795117ED-CBCD-AF4E-8448-BD803F751BA7}"/>
    <cellStyle name="Normal 4 18" xfId="10" xr:uid="{603BAF43-B07E-A84C-9D89-5C61BB35A4E9}"/>
    <cellStyle name="Normal 4 19" xfId="14" xr:uid="{DE97E272-1214-B74D-96C8-59F622BF91BF}"/>
    <cellStyle name="Normal 4 23" xfId="17" xr:uid="{9F848694-229C-6547-86D8-D49AB121E98A}"/>
    <cellStyle name="Normal 4 3" xfId="5" xr:uid="{1301441E-D44E-DF40-BC6C-1C0C0ADF2B92}"/>
    <cellStyle name="Normal 4 3 18" xfId="12" xr:uid="{9F4B1DC1-AA7F-1949-AF82-A2AADC5B28B7}"/>
    <cellStyle name="Normal 4 3 20" xfId="15" xr:uid="{8468232D-3A11-4046-80E9-5410EA2D7802}"/>
    <cellStyle name="ハイパーリンク" xfId="16" builtinId="8"/>
    <cellStyle name="標準" xfId="0" builtinId="0"/>
  </cellStyles>
  <dxfs count="0"/>
  <tableStyles count="0" defaultTableStyle="TableStyleMedium2" defaultPivotStyle="PivotStyleLight16"/>
  <colors>
    <mruColors>
      <color rgb="FF8EFA00"/>
      <color rgb="FFFF96F9"/>
      <color rgb="FF2D0116"/>
      <color rgb="FF4A0024"/>
      <color rgb="FF00FD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dls.my.salesforce.com/sfc/p/80000000aAt2/a/8a000000HVto/6kIulI6wOKkHlQyXGg.XrfQeDMQS8HleI1EdHhJk.oQ" TargetMode="External"/><Relationship Id="rId21" Type="http://schemas.openxmlformats.org/officeDocument/2006/relationships/hyperlink" Target="https://dls.my.salesforce.com/sfc/p/80000000aAt2/a/8a000000HVv1/_piFPk7PkpuE9op2E0UKhfI56F_hZdXdOtRAHA4MQuw" TargetMode="External"/><Relationship Id="rId42" Type="http://schemas.openxmlformats.org/officeDocument/2006/relationships/hyperlink" Target="https://dls.my.salesforce.com/sfc/p/80000000aAt2/a/8a000000HVvT/8xSqzf5Inam69LAv0.6sAcej0tZNoJLy2L6MetzV1Bs" TargetMode="External"/><Relationship Id="rId63" Type="http://schemas.openxmlformats.org/officeDocument/2006/relationships/hyperlink" Target="https://dls.my.salesforce.com/sfc/p/80000000aAt2/a/8a000000HVwO/tDbc2moUtzqqgm6Q_LNM4Kwe0Ol10PxfWkud.rGaNDA" TargetMode="External"/><Relationship Id="rId84" Type="http://schemas.openxmlformats.org/officeDocument/2006/relationships/hyperlink" Target="https://dls.my.salesforce.com/sfc/p/80000000aAt2/a/8a000000HVw6/rKoYCKdQr3BktHaAv1yBUJBOX3UI68qaHOE_wfmnSwU" TargetMode="External"/><Relationship Id="rId138" Type="http://schemas.openxmlformats.org/officeDocument/2006/relationships/hyperlink" Target="https://dls.my.salesforce.com/sfc/p/80000000aAt2/a/8a000000HVtP/XC521X.u0O_KDdkvr5_GD1mufsJSKFMwpaRFKwqFfxQ" TargetMode="External"/><Relationship Id="rId107" Type="http://schemas.openxmlformats.org/officeDocument/2006/relationships/hyperlink" Target="https://dls.my.salesforce.com/sfc/p/80000000aAt2/a/8a000000HVva/8O6hWSaFbWHjJzAVGJTSGXr0yDE6s1TLrP1rTKpjm04" TargetMode="External"/><Relationship Id="rId11" Type="http://schemas.openxmlformats.org/officeDocument/2006/relationships/hyperlink" Target="https://dls.my.salesforce.com/sfc/p/80000000aAt2/a/8a000000HVu5/Au1leihyCf1.mn7qgq6vBwEyR4JdfELhGzBWn.YqD8I" TargetMode="External"/><Relationship Id="rId32" Type="http://schemas.openxmlformats.org/officeDocument/2006/relationships/hyperlink" Target="https://dls.my.salesforce.com/sfc/p/80000000aAt2/a/8a000000HVuH/HVA_prOngXkFKuH8TANG.udr65axzTCL02_2qpmcjAE" TargetMode="External"/><Relationship Id="rId53" Type="http://schemas.openxmlformats.org/officeDocument/2006/relationships/hyperlink" Target="https://dls.my.salesforce.com/sfc/p/80000000aAt2/a/8a000000HVw4/hRtBq3.92zcI_VO9Uhynn8btjvxSYxPhEp9hSpW6S_8" TargetMode="External"/><Relationship Id="rId74" Type="http://schemas.openxmlformats.org/officeDocument/2006/relationships/hyperlink" Target="https://dls.my.salesforce.com/sfc/p/80000000aAt2/a/8a000000HVv2/61VrNyfYdw438Vw5_OfwhsrcXs2vtR3AGOKhnXQ0NYE" TargetMode="External"/><Relationship Id="rId128" Type="http://schemas.openxmlformats.org/officeDocument/2006/relationships/hyperlink" Target="https://dls.my.salesforce.com/sfc/p/80000000aAt2/a/8a000000HVv9/LYFI1ZXAix7CwdFjzGX_ou_w64vhJGMzIaeAxfulYcE" TargetMode="External"/><Relationship Id="rId5" Type="http://schemas.openxmlformats.org/officeDocument/2006/relationships/hyperlink" Target="https://dls.my.salesforce.com/sfc/p/80000000aAt2/a/8a000000HVtv/fDRvB0zajTcvHNfNFxStboecc1FpT5ollGJbJBF7fvQ" TargetMode="External"/><Relationship Id="rId90" Type="http://schemas.openxmlformats.org/officeDocument/2006/relationships/hyperlink" Target="https://dls.my.salesforce.com/sfc/p/80000000aAt2/a/8a000000HVuy/3Ye5kJnbxxegyvbPrRR8QZQ4dvSrUSvkUIZmiFLMtYo" TargetMode="External"/><Relationship Id="rId95" Type="http://schemas.openxmlformats.org/officeDocument/2006/relationships/hyperlink" Target="https://dls.my.salesforce.com/sfc/p/80000000aAt2/a/8a000000HVv5/XKzSsP7npq4soHQkdoIvfJ2hGf5LXXEUWwgo9x4mrM8" TargetMode="External"/><Relationship Id="rId22" Type="http://schemas.openxmlformats.org/officeDocument/2006/relationships/hyperlink" Target="https://dls.my.salesforce.com/sfc/p/80000000aAt2/a/8a000000HVvR/2taBtgM2Vh.O.JD29ivPdqhmr15tbFdOeyjSxNHf7cI" TargetMode="External"/><Relationship Id="rId27" Type="http://schemas.openxmlformats.org/officeDocument/2006/relationships/hyperlink" Target="https://dls.my.salesforce.com/sfc/p/80000000aAt2/a/8a000000HVtb/kaPaNrTy1AsiH1BpBU1AsUGnWgMrLb5k33DMGPCq78o" TargetMode="External"/><Relationship Id="rId43" Type="http://schemas.openxmlformats.org/officeDocument/2006/relationships/hyperlink" Target="https://dls.my.salesforce.com/sfc/p/80000000aAt2/a/8a000000HVuf/7wZTcuDT.VbixjsysthiXCo7dEXIC1JsosU2xJWE1os" TargetMode="External"/><Relationship Id="rId48" Type="http://schemas.openxmlformats.org/officeDocument/2006/relationships/hyperlink" Target="https://dls.my.salesforce.com/sfc/p/80000000aAt2/a/8a000000HVuM/ZnX6RKnBzjYfpaPY4PP29V3cdfEUiQKXtPI.ZV4ELtQ" TargetMode="External"/><Relationship Id="rId64" Type="http://schemas.openxmlformats.org/officeDocument/2006/relationships/hyperlink" Target="https://dls.my.salesforce.com/sfc/p/80000000aAt2/a/8a000000HVvG/GIRXsQ9NPgRlNBWwdNP8LSNSI66p9cLkW5358c5RHvI" TargetMode="External"/><Relationship Id="rId69" Type="http://schemas.openxmlformats.org/officeDocument/2006/relationships/hyperlink" Target="https://dls.my.salesforce.com/sfc/p/80000000aAt2/a/8a000000HVwW/.XvpyqKVBlD5DSNfVjWINtO4QadsnHQ8e2kNdg2Lj_U" TargetMode="External"/><Relationship Id="rId113" Type="http://schemas.openxmlformats.org/officeDocument/2006/relationships/hyperlink" Target="https://dls.my.salesforce.com/sfc/p/80000000aAt2/a/8a000000HVwT/eweVlVRqgz0Mlp3TqsIuAjIhtJeeEBu4.c02Z7r0Geo" TargetMode="External"/><Relationship Id="rId118" Type="http://schemas.openxmlformats.org/officeDocument/2006/relationships/hyperlink" Target="https://dls.my.salesforce.com/sfc/p/80000000aAt2/a/8a000000HVwB/VPSi3dAY7GDnAaHYMydr6GhGSIyUejtZHExkzmMOsJs" TargetMode="External"/><Relationship Id="rId134" Type="http://schemas.openxmlformats.org/officeDocument/2006/relationships/hyperlink" Target="https://dls.my.salesforce.com/sfc/p/80000000aAt2/a/8a000000HVuU/br6gqSgQD47L3RgOH0mlbD1iW_DXyYkcvy1fHiBI_UI" TargetMode="External"/><Relationship Id="rId139" Type="http://schemas.openxmlformats.org/officeDocument/2006/relationships/hyperlink" Target="https://dls.my.salesforce.com/sfc/p/80000000aAt2/a/8a000000HVuY/wUktcjgsok7Jpi7Q9fu1QG8YK7uzmWVlp2.NUv_t4go" TargetMode="External"/><Relationship Id="rId80" Type="http://schemas.openxmlformats.org/officeDocument/2006/relationships/hyperlink" Target="https://dls.my.salesforce.com/sfc/p/80000000aAt2/a/8a000000HVw3/RJTOdNVDl4P6gLp_jWz18me19mGx3DDj_lN7oiCmLCA" TargetMode="External"/><Relationship Id="rId85" Type="http://schemas.openxmlformats.org/officeDocument/2006/relationships/hyperlink" Target="https://dls.my.salesforce.com/sfc/p/80000000aAt2/a/8a000000HVw6/rKoYCKdQr3BktHaAv1yBUJBOX3UI68qaHOE_wfmnSwU" TargetMode="External"/><Relationship Id="rId12" Type="http://schemas.openxmlformats.org/officeDocument/2006/relationships/hyperlink" Target="https://dls.my.salesforce.com/sfc/p/80000000aAt2/a/8a000000HVup/WQzPViiyXY4DXIus2onnIbK8MvrKMgK2odxK0tBE6ik" TargetMode="External"/><Relationship Id="rId17" Type="http://schemas.openxmlformats.org/officeDocument/2006/relationships/hyperlink" Target="https://dls.my.salesforce.com/sfc/p/80000000aAt2/a/8a000000HVuP/fKt7sFIRvIE8R9GUM9E7EptJORpCjWX.NaPqnKiOcbo" TargetMode="External"/><Relationship Id="rId33" Type="http://schemas.openxmlformats.org/officeDocument/2006/relationships/hyperlink" Target="https://dls.my.salesforce.com/sfc/p/80000000aAt2/a/8a000000HVuH/HVA_prOngXkFKuH8TANG.udr65axzTCL02_2qpmcjAE" TargetMode="External"/><Relationship Id="rId38" Type="http://schemas.openxmlformats.org/officeDocument/2006/relationships/hyperlink" Target="https://dls.my.salesforce.com/sfc/p/80000000aAt2/a/8a000000HVtr/u2Wz0j_X4_PE_c2C4Som3MhQsVlhVjt_04Xg0em1JuE" TargetMode="External"/><Relationship Id="rId59" Type="http://schemas.openxmlformats.org/officeDocument/2006/relationships/hyperlink" Target="https://dls.my.salesforce.com/sfc/p/80000000aAt2/a/8a000000HVw5/Ubs4gTjqYpNgu8ZZ0b.qrxOGu5H1nQILeaD0srkZ9GQ" TargetMode="External"/><Relationship Id="rId103" Type="http://schemas.openxmlformats.org/officeDocument/2006/relationships/hyperlink" Target="https://dls.my.salesforce.com/sfc/p/80000000aAt2/a/8a000000HVux/eFJfGXiiXzNuNKl8MNftzeJ5XwDZSHWYdJHQHHzXczw" TargetMode="External"/><Relationship Id="rId108" Type="http://schemas.openxmlformats.org/officeDocument/2006/relationships/hyperlink" Target="https://dls.my.salesforce.com/sfc/p/80000000aAt2/a/8a000000HVua/G38Fs1xWmp3IobszIxfsLTg9M1cf3xnhDFzYbkY0Kwc" TargetMode="External"/><Relationship Id="rId124" Type="http://schemas.openxmlformats.org/officeDocument/2006/relationships/hyperlink" Target="https://dls.my.salesforce.com/sfc/p/80000000aAt2/a/8a000000HVwA/gmYXBGxY4nXs2tXGqCasTSx0C65xiFKwXbYkd8H8new" TargetMode="External"/><Relationship Id="rId129" Type="http://schemas.openxmlformats.org/officeDocument/2006/relationships/hyperlink" Target="https://dls.my.salesforce.com/sfc/p/80000000aAt2/a/8a000000HVwJ/zruV8o97KspIBORRqVrvK8TbBvy1Jn.CXhEJX.lRpSU" TargetMode="External"/><Relationship Id="rId54" Type="http://schemas.openxmlformats.org/officeDocument/2006/relationships/hyperlink" Target="https://dls.my.salesforce.com/sfc/p/80000000aAt2/a/8a000000HVum/Vd_KA3hFRFKbU5CoYrxZg55SDT6HDsAjkkRTLR4s0uw" TargetMode="External"/><Relationship Id="rId70" Type="http://schemas.openxmlformats.org/officeDocument/2006/relationships/hyperlink" Target="https://dls.my.salesforce.com/sfc/p/80000000aAt2/a/8a000000HVwW/.XvpyqKVBlD5DSNfVjWINtO4QadsnHQ8e2kNdg2Lj_U" TargetMode="External"/><Relationship Id="rId75" Type="http://schemas.openxmlformats.org/officeDocument/2006/relationships/hyperlink" Target="https://dls.my.salesforce.com/sfc/p/80000000aAt2/a/8a000000HVtf/m7NqujvqUbnfJaaG9T.UImpwHD8UFY0slyuK9Yvh9qc" TargetMode="External"/><Relationship Id="rId91" Type="http://schemas.openxmlformats.org/officeDocument/2006/relationships/hyperlink" Target="https://dls.my.salesforce.com/sfc/p/80000000aAt2/a/8a000000HVuZ/B3yxKs5aPNu88BZfk78w0yEFmw9nRKQYd39QvORapqk" TargetMode="External"/><Relationship Id="rId96" Type="http://schemas.openxmlformats.org/officeDocument/2006/relationships/hyperlink" Target="https://dls.my.salesforce.com/sfc/p/80000000aAt2/a/8a000000HVw9/HRoL91DXQJeCECE.v0gmLEOMSh.gIW77gzT25N5i9k8" TargetMode="External"/><Relationship Id="rId140" Type="http://schemas.openxmlformats.org/officeDocument/2006/relationships/hyperlink" Target="https://dls.my.salesforce.com/sfc/p/80000000aAt2/a/8a000000HVuT/obp530Y3RvWNqZpv2AXvUaOpy3mE12mWDfqVHav7998" TargetMode="External"/><Relationship Id="rId145" Type="http://schemas.openxmlformats.org/officeDocument/2006/relationships/hyperlink" Target="https://dls.my.salesforce.com/sfc/p/80000000aAt2/a/8a000000HVuz/lP01RQzh8XWp1kpT6_5V2Irv3a7jIMeXjtKNW0UZmOk" TargetMode="External"/><Relationship Id="rId1" Type="http://schemas.openxmlformats.org/officeDocument/2006/relationships/hyperlink" Target="https://dls.my.salesforce.com/sfc/p/80000000aAt2/a/8a000000HVuO/HCSdp5BFKqO2KhLN0iEUgXdPlq5ypk0IKC1K2NgKkl8" TargetMode="External"/><Relationship Id="rId6" Type="http://schemas.openxmlformats.org/officeDocument/2006/relationships/hyperlink" Target="https://dls.my.salesforce.com/sfc/p/80000000aAt2/a/8a000000HVuh/h9P4cMBvNlZgxPDXDEeEEFjHmgZPsKyTE4gGQLJoiS4" TargetMode="External"/><Relationship Id="rId23" Type="http://schemas.openxmlformats.org/officeDocument/2006/relationships/hyperlink" Target="https://dls.my.salesforce.com/sfc/p/80000000aAt2/a/8a000000HVui/cm4VpEZYZA04XcO30XifGITfSjHpy5_9eu8ygfakE5U" TargetMode="External"/><Relationship Id="rId28" Type="http://schemas.openxmlformats.org/officeDocument/2006/relationships/hyperlink" Target="https://dls.my.salesforce.com/sfc/p/80000000aAt2/a/8a000000HVwS/aTqzBzwIlxnLjhKGIrzpy2DBRt7oxjgyhKtNS5533mI" TargetMode="External"/><Relationship Id="rId49" Type="http://schemas.openxmlformats.org/officeDocument/2006/relationships/hyperlink" Target="https://dls.my.salesforce.com/sfc/p/80000000aAt2/a/8a000000HVwF/wiKRQH81eGmr8CtRa2xkT4S.aMyRe9roK_yupSaYnnk" TargetMode="External"/><Relationship Id="rId114" Type="http://schemas.openxmlformats.org/officeDocument/2006/relationships/hyperlink" Target="https://dls.my.salesforce.com/sfc/p/80000000aAt2/a/8a000000HVtk/nXpHhFvHuGIFpjsG123FVbAuE408rKC_EeQW9VWOf5g" TargetMode="External"/><Relationship Id="rId119" Type="http://schemas.openxmlformats.org/officeDocument/2006/relationships/hyperlink" Target="https://dls.my.salesforce.com/sfc/p/80000000aAt2/a/8a000000HVv0/ZCkxOTRPr_OQSHDGr8BOwdGz1bvBxtXqY4hKor75EuE" TargetMode="External"/><Relationship Id="rId44" Type="http://schemas.openxmlformats.org/officeDocument/2006/relationships/hyperlink" Target="https://dls.my.salesforce.com/sfc/p/80000000aAt2/a/8a000000HVu7/v4DMlpDoCTUz5Uu7X1rlwnbt3urB0PyMZBL984J4aGg" TargetMode="External"/><Relationship Id="rId60" Type="http://schemas.openxmlformats.org/officeDocument/2006/relationships/hyperlink" Target="https://dls.my.salesforce.com/sfc/p/80000000aAt2/a/8a000000HVtp/qFCfN3v5zz4jrD.PUJeLg97LqFNd.l85U8q5a8.3aIY" TargetMode="External"/><Relationship Id="rId65" Type="http://schemas.openxmlformats.org/officeDocument/2006/relationships/hyperlink" Target="https://dls.my.salesforce.com/sfc/p/80000000aAt2/a/8a000000HVwO/tDbc2moUtzqqgm6Q_LNM4Kwe0Ol10PxfWkud.rGaNDA" TargetMode="External"/><Relationship Id="rId81" Type="http://schemas.openxmlformats.org/officeDocument/2006/relationships/hyperlink" Target="https://dls.my.salesforce.com/sfc/p/80000000aAt2/a/8a000000HVvv/aqeAzA8GL7fxfUPe1lGUOXQ7.aDR8HZpIlpnMhPbA30" TargetMode="External"/><Relationship Id="rId86" Type="http://schemas.openxmlformats.org/officeDocument/2006/relationships/hyperlink" Target="https://dls.my.salesforce.com/sfc/p/80000000aAt2/a/8a000000HVte/j4maNixzgtHpeBkBR2KkS2yIyN7k0jDd7.dHN1ijhAY" TargetMode="External"/><Relationship Id="rId130" Type="http://schemas.openxmlformats.org/officeDocument/2006/relationships/hyperlink" Target="https://dls.my.salesforce.com/sfc/p/80000000aAt2/a/8a000000HVty/4iqUuTCyCuXZHMCK5cckJaKrJUU8kEl7TXYRgKmsdq0" TargetMode="External"/><Relationship Id="rId135" Type="http://schemas.openxmlformats.org/officeDocument/2006/relationships/hyperlink" Target="https://dls.my.salesforce.com/sfc/p/80000000aAt2/a/8a000000HVtx/n8rs8pwqOjo7ozays0J2j9c66d16CcQjRZkEXfZFbts" TargetMode="External"/><Relationship Id="rId13" Type="http://schemas.openxmlformats.org/officeDocument/2006/relationships/hyperlink" Target="https://dls.my.salesforce.com/sfc/p/80000000aAt2/a/8a000000HVvA/wcZJ.lFOyJYdTUDe_.pjCpfMXQ4psR0y2mj_sCdKCNA" TargetMode="External"/><Relationship Id="rId18" Type="http://schemas.openxmlformats.org/officeDocument/2006/relationships/hyperlink" Target="https://dls.my.salesforce.com/sfc/p/80000000aAt2/a/8a000000HVtQ/_pGYxuv6_t7faX.2V1guMUNLgAb9AjcCCu25XQUO1B0" TargetMode="External"/><Relationship Id="rId39" Type="http://schemas.openxmlformats.org/officeDocument/2006/relationships/hyperlink" Target="https://dls.my.salesforce.com/sfc/p/80000000aAt2/a/8a000000HVuG/cYL3NOkoYSWHs1QlPCKNgdmmvxvITWixWKFl9EZFbsg" TargetMode="External"/><Relationship Id="rId109" Type="http://schemas.openxmlformats.org/officeDocument/2006/relationships/hyperlink" Target="https://dls.my.salesforce.com/sfc/p/80000000aAt2/a/8a000000HVvK/dRp4oqKERtgDG9C6oTNUjoQU0N230i_X7zehfhWY_vg" TargetMode="External"/><Relationship Id="rId34" Type="http://schemas.openxmlformats.org/officeDocument/2006/relationships/hyperlink" Target="https://dls.my.salesforce.com/sfc/p/80000000aAt2/a/8a000000HVue/lOl8pGN39xXiqmErMUhEgQR_TKxURFJyZcWB0js4_2M" TargetMode="External"/><Relationship Id="rId50" Type="http://schemas.openxmlformats.org/officeDocument/2006/relationships/hyperlink" Target="https://dls.my.salesforce.com/sfc/p/80000000aAt2/a/8a000000HVul/Am7G9JQWF6BC.kS7xMMPUkxtjqMStZnASez6g772YA8" TargetMode="External"/><Relationship Id="rId55" Type="http://schemas.openxmlformats.org/officeDocument/2006/relationships/hyperlink" Target="https://dls.my.salesforce.com/sfc/p/80000000aAt2/a/8a000000HVw4/hRtBq3.92zcI_VO9Uhynn8btjvxSYxPhEp9hSpW6S_8" TargetMode="External"/><Relationship Id="rId76" Type="http://schemas.openxmlformats.org/officeDocument/2006/relationships/hyperlink" Target="https://dls.my.salesforce.com/sfc/p/80000000aAt2/a/8a000000HVus/2nqDnyhl6BASQV7pO7DehLqfYLfJWt_7c2Zf9Po3Xlw" TargetMode="External"/><Relationship Id="rId97" Type="http://schemas.openxmlformats.org/officeDocument/2006/relationships/hyperlink" Target="https://dls.my.salesforce.com/sfc/p/80000000aAt2/a/8a000000HVtX/YXYFeBjwIyKoGA.GubLNm8UOEAqhOgLeU3Y54bgDpS8" TargetMode="External"/><Relationship Id="rId104" Type="http://schemas.openxmlformats.org/officeDocument/2006/relationships/hyperlink" Target="https://dls.my.salesforce.com/sfc/p/80000000aAt2/a/8a000000HVua/G38Fs1xWmp3IobszIxfsLTg9M1cf3xnhDFzYbkY0Kwc" TargetMode="External"/><Relationship Id="rId120" Type="http://schemas.openxmlformats.org/officeDocument/2006/relationships/hyperlink" Target="https://dls.my.salesforce.com/sfc/p/80000000aAt2/a/8a000000HVuI/Iho8xfaD2EWS2MTz8An.jpUqJ85L8hFzevLTDRxcm3U" TargetMode="External"/><Relationship Id="rId125" Type="http://schemas.openxmlformats.org/officeDocument/2006/relationships/hyperlink" Target="https://dls.my.salesforce.com/sfc/p/80000000aAt2/a/8a000000HVu9/KGvFLb1niWy92VYxdmtuoiMewYE59e2btpgKd0IpRzQ" TargetMode="External"/><Relationship Id="rId141" Type="http://schemas.openxmlformats.org/officeDocument/2006/relationships/hyperlink" Target="https://dls.my.salesforce.com/sfc/p/80000000aAt2/a/8a000000HVtY/s8lgrXOdalamrLD3XSMAu0yE5O7J2K27rxgtM9paE5Y" TargetMode="External"/><Relationship Id="rId146" Type="http://schemas.openxmlformats.org/officeDocument/2006/relationships/printerSettings" Target="../printerSettings/printerSettings1.bin"/><Relationship Id="rId7" Type="http://schemas.openxmlformats.org/officeDocument/2006/relationships/hyperlink" Target="https://dls.my.salesforce.com/sfc/p/80000000aAt2/a/8a000000HVuE/yACy8.gbzgYOiGtb6gZj38pMH8dd2T6QQ8R1MuBwLNs" TargetMode="External"/><Relationship Id="rId71" Type="http://schemas.openxmlformats.org/officeDocument/2006/relationships/hyperlink" Target="https://dls.my.salesforce.com/sfc/p/80000000aAt2/a/8a000000HVv8/U7k0EAZjpDMDgSovstsZriCxKPL4od9s_q4FcpdlWuY" TargetMode="External"/><Relationship Id="rId92" Type="http://schemas.openxmlformats.org/officeDocument/2006/relationships/hyperlink" Target="https://dls.my.salesforce.com/sfc/p/80000000aAt2/a/8a000000HVte/j4maNixzgtHpeBkBR2KkS2yIyN7k0jDd7.dHN1ijhAY" TargetMode="External"/><Relationship Id="rId2" Type="http://schemas.openxmlformats.org/officeDocument/2006/relationships/hyperlink" Target="https://dls.my.salesforce.com/sfc/p/80000000aAt2/a/8a000000HVtR/145103wwy7ZyEegNxHOlpSlDBHSn3zBCwbkWDs_rYDU" TargetMode="External"/><Relationship Id="rId29" Type="http://schemas.openxmlformats.org/officeDocument/2006/relationships/hyperlink" Target="https://dls.my.salesforce.com/sfc/p/80000000aAt2/a/8a000000HVwK/Ma4bOhykNj1sSbZfqcAjRXfa_1AxjPneumujwDoeVUc" TargetMode="External"/><Relationship Id="rId24" Type="http://schemas.openxmlformats.org/officeDocument/2006/relationships/hyperlink" Target="https://dls.my.salesforce.com/sfc/p/80000000aAt2/a/8a000000HVuj/8qwrI5MmXvPwqY6IJwdfcWBlyN592vrdiXiN0w0g8_E" TargetMode="External"/><Relationship Id="rId40" Type="http://schemas.openxmlformats.org/officeDocument/2006/relationships/hyperlink" Target="https://dls.my.salesforce.com/sfc/p/80000000aAt2/a/8a000000HVur/pHPYviY0HvjyDR_xTdrTjTtTkarZcBomuM1p84tvuU4" TargetMode="External"/><Relationship Id="rId45" Type="http://schemas.openxmlformats.org/officeDocument/2006/relationships/hyperlink" Target="https://dls.my.salesforce.com/sfc/p/80000000aAt2/a/8a000000HVtq/qjM4DdTexCg7Uw6xPozLTbwnqrO9bK9HepiEp1Q_YAA" TargetMode="External"/><Relationship Id="rId66" Type="http://schemas.openxmlformats.org/officeDocument/2006/relationships/hyperlink" Target="https://dls.my.salesforce.com/sfc/p/80000000aAt2/a/8a000000HVwW/.XvpyqKVBlD5DSNfVjWINtO4QadsnHQ8e2kNdg2Lj_U" TargetMode="External"/><Relationship Id="rId87" Type="http://schemas.openxmlformats.org/officeDocument/2006/relationships/hyperlink" Target="https://dls.my.salesforce.com/sfc/p/80000000aAt2/a/8a000000HVvi/.2j9VsTfpO4FtfVvfDWP4n_NFub.wIEibNa3e69iHho" TargetMode="External"/><Relationship Id="rId110" Type="http://schemas.openxmlformats.org/officeDocument/2006/relationships/hyperlink" Target="https://dls.my.salesforce.com/sfc/p/80000000aAt2/a/8a000000HVvn/cjxaDaLVf9QkzV5o6vZqKasdz3wlVCztQRZMNkw_wrM" TargetMode="External"/><Relationship Id="rId115" Type="http://schemas.openxmlformats.org/officeDocument/2006/relationships/hyperlink" Target="https://dls.my.salesforce.com/sfc/p/80000000aAt2/a/8a000000HVvY/cxczG0L_FbpWRnX3w0Em73lG2MrjowOdV87bvwP3pMQ" TargetMode="External"/><Relationship Id="rId131" Type="http://schemas.openxmlformats.org/officeDocument/2006/relationships/hyperlink" Target="https://dls.my.salesforce.com/sfc/p/80000000aAt2/a/8a000000HVvm/dNJoiklkpbyax_erHQlvxsXGh2ye4ERUz1g90Wskimw" TargetMode="External"/><Relationship Id="rId136" Type="http://schemas.openxmlformats.org/officeDocument/2006/relationships/hyperlink" Target="https://dls.my.salesforce.com/sfc/p/80000000aAt2/a/8a000000HVuD/SeK8woGDlcNpRnnyeRJC3d5ShACIDy.9vgSC.ZbBMiU" TargetMode="External"/><Relationship Id="rId61" Type="http://schemas.openxmlformats.org/officeDocument/2006/relationships/hyperlink" Target="https://dls.my.salesforce.com/sfc/p/80000000aAt2/a/8a000000HVu1/Q3NAEx4VKUNo4AAZnIjVeioYK2i4oHhsycev_HVrgV4" TargetMode="External"/><Relationship Id="rId82" Type="http://schemas.openxmlformats.org/officeDocument/2006/relationships/hyperlink" Target="https://dls.my.salesforce.com/sfc/p/80000000aAt2/a/8a000000HVwU/q4_S0_A.A7gpfgAkE2tR2JCS2wYjLsmxtc5LU6HdLu8" TargetMode="External"/><Relationship Id="rId19" Type="http://schemas.openxmlformats.org/officeDocument/2006/relationships/hyperlink" Target="https://dls.my.salesforce.com/sfc/p/80000000aAt2/a/8a000000HVvt/2_5Hh7ZM70YHhKr20NM9V4N1Mmj2pEZ5vU5HQ9ZHAhQ" TargetMode="External"/><Relationship Id="rId14" Type="http://schemas.openxmlformats.org/officeDocument/2006/relationships/hyperlink" Target="https://dls.my.salesforce.com/sfc/p/80000000aAt2/a/8a000000HVw1/voffg.cf1rwzgKor7iAd19haraBB05zLX7n31GG7ask" TargetMode="External"/><Relationship Id="rId30" Type="http://schemas.openxmlformats.org/officeDocument/2006/relationships/hyperlink" Target="https://dls.my.salesforce.com/sfc/p/80000000aAt2/a/8a000000HVwC/P1cN4MN7F_DSzoJaoU9MI26ZqA2WkUFvDmpvDTN8H1Q" TargetMode="External"/><Relationship Id="rId35" Type="http://schemas.openxmlformats.org/officeDocument/2006/relationships/hyperlink" Target="https://dls.my.salesforce.com/sfc/p/80000000aAt2/a/8a000000HVwH/HZVSffUZGwaLk10DALga_YZTxpzbmyEOGN1YSdoSwO4" TargetMode="External"/><Relationship Id="rId56" Type="http://schemas.openxmlformats.org/officeDocument/2006/relationships/hyperlink" Target="https://dls.my.salesforce.com/sfc/p/80000000aAt2/a/8a000000HVwG/6r2Srrdx63tcluN.Myvu0KJAwhM6MVyeBj9R34QJMMs" TargetMode="External"/><Relationship Id="rId77" Type="http://schemas.openxmlformats.org/officeDocument/2006/relationships/hyperlink" Target="https://dls.my.salesforce.com/sfc/p/80000000aAt2/a/8a000000HVw6/rKoYCKdQr3BktHaAv1yBUJBOX3UI68qaHOE_wfmnSwU" TargetMode="External"/><Relationship Id="rId100" Type="http://schemas.openxmlformats.org/officeDocument/2006/relationships/hyperlink" Target="https://dls.my.salesforce.com/sfc/p/80000000aAt2/a/8a000000HVtT/X9q20lH5CUc.73wjL2PX6NwpYbjn214orF41Ef6jDpI" TargetMode="External"/><Relationship Id="rId105" Type="http://schemas.openxmlformats.org/officeDocument/2006/relationships/hyperlink" Target="https://dls.my.salesforce.com/sfc/p/80000000aAt2/a/8a000000HVvd/Tm7xIIG3vRDj5aEfTE4WlpN7fzJGTiyIUtTxXDn0axU" TargetMode="External"/><Relationship Id="rId126" Type="http://schemas.openxmlformats.org/officeDocument/2006/relationships/hyperlink" Target="https://dls.my.salesforce.com/sfc/p/80000000aAt2/a/8a000000HVuK/bLboCgbaHdkrrD_lprETktf1HtoBs5sGpCOmCIsho2U" TargetMode="External"/><Relationship Id="rId8" Type="http://schemas.openxmlformats.org/officeDocument/2006/relationships/hyperlink" Target="https://dls.my.salesforce.com/sfc/p/80000000aAt2/a/8a000000HVud/lzkF7AiUwY64NGlpjecNuVfkQGXCjvoPlMElPdyYtr8" TargetMode="External"/><Relationship Id="rId51" Type="http://schemas.openxmlformats.org/officeDocument/2006/relationships/hyperlink" Target="https://dls.my.salesforce.com/sfc/p/80000000aAt2/a/8a000000HVul/Am7G9JQWF6BC.kS7xMMPUkxtjqMStZnASez6g772YA8" TargetMode="External"/><Relationship Id="rId72" Type="http://schemas.openxmlformats.org/officeDocument/2006/relationships/hyperlink" Target="https://dls.my.salesforce.com/sfc/p/80000000aAt2/a/8a000000HVvj/IpG1xu1yw9VDOycaosYUxTvQe_Sl516PVSF99BMV3lY" TargetMode="External"/><Relationship Id="rId93" Type="http://schemas.openxmlformats.org/officeDocument/2006/relationships/hyperlink" Target="https://dls.my.salesforce.com/sfc/p/80000000aAt2/a/8a000000HVvJ/doZuU6BWQAOnPNquJzA7IlrDjoqW18VMu9Cne4o_l.8" TargetMode="External"/><Relationship Id="rId98" Type="http://schemas.openxmlformats.org/officeDocument/2006/relationships/hyperlink" Target="https://dls.my.salesforce.com/sfc/p/80000000aAt2/a/8a000000HVua/G38Fs1xWmp3IobszIxfsLTg9M1cf3xnhDFzYbkY0Kwc" TargetMode="External"/><Relationship Id="rId121" Type="http://schemas.openxmlformats.org/officeDocument/2006/relationships/hyperlink" Target="https://dls.my.salesforce.com/sfc/p/80000000aAt2/a/8a000000HVvP/t40hIQjs5jVqHcb6GbOrFexqJ1nGWbEopgq1v9NezEo" TargetMode="External"/><Relationship Id="rId142" Type="http://schemas.openxmlformats.org/officeDocument/2006/relationships/hyperlink" Target="https://dls.my.salesforce.com/sfc/p/80000000aAt2/a/8a000000HVub/C57g1DkLB9PgPGQp2ledCbKkguKp6MRc0S.MKpM9U24" TargetMode="External"/><Relationship Id="rId3" Type="http://schemas.openxmlformats.org/officeDocument/2006/relationships/hyperlink" Target="https://dls.my.salesforce.com/sfc/p/80000000aAt2/a/8a000000HVve/Al_M.ajxY9VX268_PePRfonPQcU6kL3RRWvTuWGEdJQ" TargetMode="External"/><Relationship Id="rId25" Type="http://schemas.openxmlformats.org/officeDocument/2006/relationships/hyperlink" Target="https://dls.my.salesforce.com/sfc/p/80000000aAt2/a/8a000000HVvz/ezoLkpNn9m6Rpcr_TUGkkuiuyWYEQUUQqizwsR9H6EM" TargetMode="External"/><Relationship Id="rId46" Type="http://schemas.openxmlformats.org/officeDocument/2006/relationships/hyperlink" Target="https://dls.my.salesforce.com/sfc/p/80000000aAt2/a/8a000000HVuR/Uer0eHheK8HabvFwP_TT06yyKLtDC3HwvpGrGQuyJ9A" TargetMode="External"/><Relationship Id="rId67" Type="http://schemas.openxmlformats.org/officeDocument/2006/relationships/hyperlink" Target="https://dls.my.salesforce.com/sfc/p/80000000aAt2/a/8a000000HVuB/6CjreAgaVHeJVDZgAV8lB5lXRd6c7.8SCvyRB_scHIU" TargetMode="External"/><Relationship Id="rId116" Type="http://schemas.openxmlformats.org/officeDocument/2006/relationships/hyperlink" Target="https://dls.my.salesforce.com/sfc/p/80000000aAt2/a/8a000000HVwI/Uuw1g0Q6dK7acMq6Xbft6FG7apf_o12zypY8GLozV70" TargetMode="External"/><Relationship Id="rId137" Type="http://schemas.openxmlformats.org/officeDocument/2006/relationships/hyperlink" Target="https://dls.my.salesforce.com/sfc/p/80000000aAt2/a/8a000000HVtZ/lV8H5MnWKhsoG7OBx_yUx27rPqpS00Zx1BhIGpzW7Bc" TargetMode="External"/><Relationship Id="rId20" Type="http://schemas.openxmlformats.org/officeDocument/2006/relationships/hyperlink" Target="https://dls.my.salesforce.com/sfc/p/80000000aAt2/a/8a000000HVug/NmbdWTejIpdUV3In7Ur3s0OyJ8L2OtHK4ZdD7xm_p_Q" TargetMode="External"/><Relationship Id="rId41" Type="http://schemas.openxmlformats.org/officeDocument/2006/relationships/hyperlink" Target="https://dls.my.salesforce.com/sfc/p/80000000aAt2/a/8a000000HVuA/HMD85gV.09ObXrvt5NcnGp7cSmuFExbqvPFcHy.2WIY" TargetMode="External"/><Relationship Id="rId62" Type="http://schemas.openxmlformats.org/officeDocument/2006/relationships/hyperlink" Target="https://dls.my.salesforce.com/sfc/p/80000000aAt2/a/8a000000HVw5/Ubs4gTjqYpNgu8ZZ0b.qrxOGu5H1nQILeaD0srkZ9GQ" TargetMode="External"/><Relationship Id="rId83" Type="http://schemas.openxmlformats.org/officeDocument/2006/relationships/hyperlink" Target="https://dls.my.salesforce.com/sfc/p/80000000aAt2/a/8a000000HVvv/aqeAzA8GL7fxfUPe1lGUOXQ7.aDR8HZpIlpnMhPbA30" TargetMode="External"/><Relationship Id="rId88" Type="http://schemas.openxmlformats.org/officeDocument/2006/relationships/hyperlink" Target="https://dls.my.salesforce.com/sfc/p/80000000aAt2/a/8a000000HVuV/JufxCBO7HtK3iaTOWbONIS477HWORgYSiuz85DhbzjY" TargetMode="External"/><Relationship Id="rId111" Type="http://schemas.openxmlformats.org/officeDocument/2006/relationships/hyperlink" Target="https://dls.my.salesforce.com/sfc/p/80000000aAt2/a/8a000000HVvn/cjxaDaLVf9QkzV5o6vZqKasdz3wlVCztQRZMNkw_wrM" TargetMode="External"/><Relationship Id="rId132" Type="http://schemas.openxmlformats.org/officeDocument/2006/relationships/hyperlink" Target="https://dls.my.salesforce.com/sfc/p/80000000aAt2/a/8a000000HVvI/I3MYpmjJRkVvvq5mg.RqI3ZjeF0kGrLNyhIum7Q1wJw" TargetMode="External"/><Relationship Id="rId15" Type="http://schemas.openxmlformats.org/officeDocument/2006/relationships/hyperlink" Target="https://dls.my.salesforce.com/sfc/p/80000000aAt2/a/8a000000HVvF/BR92NDZxpcUI3EvZ2cj6mFEOgCQWwbGyvYcPSZ133oY" TargetMode="External"/><Relationship Id="rId36" Type="http://schemas.openxmlformats.org/officeDocument/2006/relationships/hyperlink" Target="https://dls.my.salesforce.com/sfc/p/80000000aAt2/a/8a000000HVw0/40JUPEKntQo2JB5OvT6H4oYSJiC408cwJo0rHplWYVQ" TargetMode="External"/><Relationship Id="rId57" Type="http://schemas.openxmlformats.org/officeDocument/2006/relationships/hyperlink" Target="https://dls.my.salesforce.com/sfc/p/80000000aAt2/a/8a000000HVts/.dZimiYHIyiSNz9cJQIBVNeFCzp7keeIwbUaPcmISYk" TargetMode="External"/><Relationship Id="rId106" Type="http://schemas.openxmlformats.org/officeDocument/2006/relationships/hyperlink" Target="https://dls.my.salesforce.com/sfc/p/80000000aAt2/a/8a000000HVvL/00Aiqfmzvol1783_PRRmrV5vWliN1yIRNG8HrbqCJ80" TargetMode="External"/><Relationship Id="rId127" Type="http://schemas.openxmlformats.org/officeDocument/2006/relationships/hyperlink" Target="https://dls.my.salesforce.com/sfc/p/80000000aAt2/a/8a000000HVuL/dbpIw7PeW9qD0Q5u.BnEIbnG4s_ITcyFy6n4IZNU_o8" TargetMode="External"/><Relationship Id="rId10" Type="http://schemas.openxmlformats.org/officeDocument/2006/relationships/hyperlink" Target="https://dls.my.salesforce.com/sfc/p/80000000aAt2/a/8a000000HVvs/UPEo01fxr582iQYwwq8h2PVUjwfAxGoYsWk32iSZQlo" TargetMode="External"/><Relationship Id="rId31" Type="http://schemas.openxmlformats.org/officeDocument/2006/relationships/hyperlink" Target="https://dls.my.salesforce.com/sfc/p/80000000aAt2/a/8a000000HVwC/P1cN4MN7F_DSzoJaoU9MI26ZqA2WkUFvDmpvDTN8H1Q" TargetMode="External"/><Relationship Id="rId52" Type="http://schemas.openxmlformats.org/officeDocument/2006/relationships/hyperlink" Target="https://dls.my.salesforce.com/sfc/p/80000000aAt2/a/8a000000HVum/Vd_KA3hFRFKbU5CoYrxZg55SDT6HDsAjkkRTLR4s0uw" TargetMode="External"/><Relationship Id="rId73" Type="http://schemas.openxmlformats.org/officeDocument/2006/relationships/hyperlink" Target="https://dls.my.salesforce.com/sfc/p/80000000aAt2/a/8a000000HVv8/U7k0EAZjpDMDgSovstsZriCxKPL4od9s_q4FcpdlWuY" TargetMode="External"/><Relationship Id="rId78" Type="http://schemas.openxmlformats.org/officeDocument/2006/relationships/hyperlink" Target="https://dls.my.salesforce.com/sfc/p/80000000aAt2/a/8a000000HVvO/hUjS8LBxPK3PNrpb1kWesOSQZq6YGB9UOWQaxqOP70Q" TargetMode="External"/><Relationship Id="rId94" Type="http://schemas.openxmlformats.org/officeDocument/2006/relationships/hyperlink" Target="https://dls.my.salesforce.com/sfc/p/80000000aAt2/a/8a000000HVvJ/doZuU6BWQAOnPNquJzA7IlrDjoqW18VMu9Cne4o_l.8" TargetMode="External"/><Relationship Id="rId99" Type="http://schemas.openxmlformats.org/officeDocument/2006/relationships/hyperlink" Target="https://dls.my.salesforce.com/sfc/p/80000000aAt2/a/8a000000HVw9/HRoL91DXQJeCECE.v0gmLEOMSh.gIW77gzT25N5i9k8" TargetMode="External"/><Relationship Id="rId101" Type="http://schemas.openxmlformats.org/officeDocument/2006/relationships/hyperlink" Target="https://dls.my.salesforce.com/sfc/p/80000000aAt2/a/8a000000HVvh/.VGAboIVEH8Norksei9lBUmgjNMncWwTeLzkUJiPai0" TargetMode="External"/><Relationship Id="rId122" Type="http://schemas.openxmlformats.org/officeDocument/2006/relationships/hyperlink" Target="https://dls.my.salesforce.com/sfc/p/80000000aAt2/a/8a000000HVuX/aK5HlXhIfXGT8I0ItAaJmQCaFl8Zly1QftWxIIFp8y8" TargetMode="External"/><Relationship Id="rId143" Type="http://schemas.openxmlformats.org/officeDocument/2006/relationships/hyperlink" Target="https://dls.my.salesforce.com/sfc/p/80000000aAt2/a/8a000000HVu2/rTc5ufEVX72TVhZxfRAmLOU_GRQFTx7e6zb0AAIiBcM" TargetMode="External"/><Relationship Id="rId4" Type="http://schemas.openxmlformats.org/officeDocument/2006/relationships/hyperlink" Target="https://dls.my.salesforce.com/sfc/p/80000000aAt2/a/8a000000HVvx/jMfPpfTH.6j3Yzal5u6RVjzOVYnSwo7fTYUsHpQlAmY" TargetMode="External"/><Relationship Id="rId9" Type="http://schemas.openxmlformats.org/officeDocument/2006/relationships/hyperlink" Target="https://dls.my.salesforce.com/sfc/p/80000000aAt2/a/8a000000HVvy/gw.P4CIkH1a9Jh314QkvqNn1nR79jUvhx0kC9zof3dU" TargetMode="External"/><Relationship Id="rId26" Type="http://schemas.openxmlformats.org/officeDocument/2006/relationships/hyperlink" Target="https://dls.my.salesforce.com/sfc/p/80000000aAt2/a/8a000000HVuk/sdj7JftIo0LC3nGdi0ZGoB4k_S.MIIXV.RLfrL2aJXk" TargetMode="External"/><Relationship Id="rId47" Type="http://schemas.openxmlformats.org/officeDocument/2006/relationships/hyperlink" Target="https://dls.my.salesforce.com/sfc/p/80000000aAt2/a/8a000000HVwN/._Qc370Je7lFJWKmAVZPNMLI2iSNM9BgG8DyHKUdPqA" TargetMode="External"/><Relationship Id="rId68" Type="http://schemas.openxmlformats.org/officeDocument/2006/relationships/hyperlink" Target="https://dls.my.salesforce.com/sfc/p/80000000aAt2/a/8a000000HVuW/s9lmAYPnn0.A5u4L4Bx1KkBVMPy6lnw7WabB7EGCXVw" TargetMode="External"/><Relationship Id="rId89" Type="http://schemas.openxmlformats.org/officeDocument/2006/relationships/hyperlink" Target="https://dls.my.salesforce.com/sfc/p/80000000aAt2/a/8a000000HVuy/3Ye5kJnbxxegyvbPrRR8QZQ4dvSrUSvkUIZmiFLMtYo" TargetMode="External"/><Relationship Id="rId112" Type="http://schemas.openxmlformats.org/officeDocument/2006/relationships/hyperlink" Target="https://dls.my.salesforce.com/sfc/p/80000000aAt2/a/8a000000HVvl/vSrxU7EovZgpfrNeUjY7q71Miy7v07B8XJMMMrb0bH8" TargetMode="External"/><Relationship Id="rId133" Type="http://schemas.openxmlformats.org/officeDocument/2006/relationships/hyperlink" Target="https://dls.my.salesforce.com/sfc/p/80000000aAt2/a/8a000000HVtl/ueBj_Pi1.iObI6Qsv3GcmG5b.alqsTHrPUh_55wEN1A" TargetMode="External"/><Relationship Id="rId16" Type="http://schemas.openxmlformats.org/officeDocument/2006/relationships/hyperlink" Target="https://dls.my.salesforce.com/sfc/p/80000000aAt2/a/8a000000HVvU/iIBoIQ9xoi_LWxrEzotm96_QLkj8qd3r3azmXyn.Sag" TargetMode="External"/><Relationship Id="rId37" Type="http://schemas.openxmlformats.org/officeDocument/2006/relationships/hyperlink" Target="https://dls.my.salesforce.com/sfc/p/80000000aAt2/a/8a000000HVtt/XQ5L1CnHEKlworPlQ1ccuc.dgCBSQko.g92mhbbThkQ" TargetMode="External"/><Relationship Id="rId58" Type="http://schemas.openxmlformats.org/officeDocument/2006/relationships/hyperlink" Target="https://dls.my.salesforce.com/sfc/p/80000000aAt2/a/8a000000HVv6/wKFAWYDjLXB_w0aZrnLBPGrbWIKjBmhs6BQbuw2L.1g" TargetMode="External"/><Relationship Id="rId79" Type="http://schemas.openxmlformats.org/officeDocument/2006/relationships/hyperlink" Target="https://dls.my.salesforce.com/sfc/p/80000000aAt2/a/8a000000HVw8/j9hPPB3.SHfkdnengqXemsYvF78aBcHdS1lLjEvsUO0" TargetMode="External"/><Relationship Id="rId102" Type="http://schemas.openxmlformats.org/officeDocument/2006/relationships/hyperlink" Target="https://dls.my.salesforce.com/sfc/p/80000000aAt2/a/8a000000HVuJ/E40nLNwHB4WLSuofFD9YmCMMsOMIfNu0NSOLX.jMyc4" TargetMode="External"/><Relationship Id="rId123" Type="http://schemas.openxmlformats.org/officeDocument/2006/relationships/hyperlink" Target="https://dls.my.salesforce.com/sfc/p/80000000aAt2/a/8a000000HVtd/BwRcc8mlAgPmxOlDtqOJzjnqvW07gO0zxuN7XWNIroQ" TargetMode="External"/><Relationship Id="rId144" Type="http://schemas.openxmlformats.org/officeDocument/2006/relationships/hyperlink" Target="https://dls.my.salesforce.com/sfc/p/80000000aAt2/a/8a000000HVwD/PGdeaI7DbtKW3GD88VmLWlwqd4HWWT5xx.e.O0SDdF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4B7601-7B53-F143-98F4-49E9A00F7752}">
  <sheetPr>
    <tabColor rgb="FFFFFF00"/>
  </sheetPr>
  <dimension ref="A1:N455"/>
  <sheetViews>
    <sheetView showGridLines="0" tabSelected="1" zoomScaleNormal="100" workbookViewId="0">
      <pane ySplit="5" topLeftCell="A6" activePane="bottomLeft" state="frozen"/>
      <selection pane="bottomLeft" activeCell="A155" sqref="A155:XFD156"/>
    </sheetView>
  </sheetViews>
  <sheetFormatPr defaultColWidth="11" defaultRowHeight="0" customHeight="1" zeroHeight="1"/>
  <cols>
    <col min="1" max="1" width="26.140625" style="13" customWidth="1"/>
    <col min="2" max="2" width="15.85546875" style="13" customWidth="1"/>
    <col min="3" max="3" width="70.5703125" style="1" customWidth="1"/>
    <col min="4" max="4" width="20.140625" style="2" customWidth="1"/>
    <col min="5" max="5" width="15" style="4" customWidth="1"/>
    <col min="6" max="6" width="24.85546875" style="2" customWidth="1"/>
    <col min="7" max="7" width="24.85546875" style="15" hidden="1" customWidth="1"/>
    <col min="8" max="8" width="30.42578125" style="1" customWidth="1"/>
    <col min="9" max="11" width="11" style="1" customWidth="1"/>
    <col min="12" max="12" width="16.85546875" style="1" customWidth="1"/>
    <col min="13" max="13" width="13.42578125" style="1" customWidth="1"/>
    <col min="14" max="14" width="14.42578125" style="1" customWidth="1"/>
    <col min="15" max="16384" width="11" style="1"/>
  </cols>
  <sheetData>
    <row r="1" spans="1:14" ht="12.95" customHeight="1">
      <c r="A1" s="14" t="s">
        <v>0</v>
      </c>
      <c r="B1" s="14"/>
      <c r="C1" s="2"/>
      <c r="E1" s="3"/>
    </row>
    <row r="2" spans="1:14" ht="12.95" customHeight="1">
      <c r="A2" s="2" t="s">
        <v>1</v>
      </c>
      <c r="B2" s="2"/>
      <c r="C2" s="2"/>
      <c r="E2" s="2"/>
    </row>
    <row r="3" spans="1:14" ht="15.95" customHeight="1">
      <c r="A3" s="5"/>
      <c r="B3" s="5"/>
      <c r="C3" s="2"/>
      <c r="E3" s="3"/>
    </row>
    <row r="4" spans="1:14" s="26" customFormat="1" ht="21" customHeight="1">
      <c r="A4" s="22" t="s">
        <v>2</v>
      </c>
      <c r="B4" s="22"/>
      <c r="C4" s="22"/>
      <c r="D4" s="23" t="s">
        <v>3</v>
      </c>
      <c r="E4" s="24"/>
      <c r="F4" s="23"/>
      <c r="G4" s="25"/>
    </row>
    <row r="5" spans="1:14" s="27" customFormat="1" ht="57" customHeight="1">
      <c r="A5" s="19" t="s">
        <v>4</v>
      </c>
      <c r="B5" s="19" t="s">
        <v>5</v>
      </c>
      <c r="C5" s="19" t="s">
        <v>6</v>
      </c>
      <c r="D5" s="20" t="s">
        <v>7</v>
      </c>
      <c r="E5" s="18" t="s">
        <v>8</v>
      </c>
      <c r="F5" s="20" t="s">
        <v>9</v>
      </c>
      <c r="G5" s="21" t="s">
        <v>10</v>
      </c>
      <c r="H5" s="20" t="s">
        <v>11</v>
      </c>
      <c r="I5" s="20" t="s">
        <v>12</v>
      </c>
      <c r="J5" s="20" t="s">
        <v>13</v>
      </c>
      <c r="K5" s="20" t="s">
        <v>14</v>
      </c>
      <c r="L5" s="20" t="s">
        <v>15</v>
      </c>
      <c r="M5" s="20" t="s">
        <v>16</v>
      </c>
      <c r="N5" s="20" t="s">
        <v>17</v>
      </c>
    </row>
    <row r="6" spans="1:14" s="35" customFormat="1" ht="15.95" customHeight="1">
      <c r="A6" s="28" t="s">
        <v>18</v>
      </c>
      <c r="B6" s="29">
        <v>82097</v>
      </c>
      <c r="C6" s="30" t="s">
        <v>19</v>
      </c>
      <c r="D6" s="31" t="s">
        <v>20</v>
      </c>
      <c r="E6" s="32">
        <v>67</v>
      </c>
      <c r="F6" s="33" t="str">
        <f t="shared" ref="F6:F35" si="0">HYPERLINK(G6,"Click - CofA Report")</f>
        <v>Click - CofA Report</v>
      </c>
      <c r="G6" s="34" t="s">
        <v>21</v>
      </c>
      <c r="H6" s="32" t="s">
        <v>22</v>
      </c>
      <c r="I6" s="32" t="s">
        <v>23</v>
      </c>
      <c r="J6" s="32">
        <v>44</v>
      </c>
      <c r="K6" s="32">
        <v>32.700000000000003</v>
      </c>
      <c r="L6" s="32" t="s">
        <v>24</v>
      </c>
      <c r="M6" s="32">
        <v>79</v>
      </c>
      <c r="N6" s="32">
        <v>0.9</v>
      </c>
    </row>
    <row r="7" spans="1:14" s="35" customFormat="1" ht="15.95" customHeight="1">
      <c r="A7" s="28" t="s">
        <v>18</v>
      </c>
      <c r="B7" s="29">
        <v>82097</v>
      </c>
      <c r="C7" s="30" t="s">
        <v>19</v>
      </c>
      <c r="D7" s="31" t="s">
        <v>25</v>
      </c>
      <c r="E7" s="32">
        <v>72</v>
      </c>
      <c r="F7" s="33" t="str">
        <f t="shared" si="0"/>
        <v>Click - CofA Report</v>
      </c>
      <c r="G7" s="34" t="s">
        <v>26</v>
      </c>
      <c r="H7" s="32" t="s">
        <v>27</v>
      </c>
      <c r="I7" s="32" t="s">
        <v>28</v>
      </c>
      <c r="J7" s="32">
        <v>60</v>
      </c>
      <c r="K7" s="32">
        <v>20.7</v>
      </c>
      <c r="L7" s="32" t="s">
        <v>24</v>
      </c>
      <c r="M7" s="32">
        <v>88</v>
      </c>
      <c r="N7" s="32">
        <v>0.7</v>
      </c>
    </row>
    <row r="8" spans="1:14" s="35" customFormat="1" ht="15.95" customHeight="1">
      <c r="A8" s="28" t="s">
        <v>29</v>
      </c>
      <c r="B8" s="36" t="s">
        <v>30</v>
      </c>
      <c r="C8" s="30" t="s">
        <v>31</v>
      </c>
      <c r="D8" s="31" t="s">
        <v>32</v>
      </c>
      <c r="E8" s="32">
        <v>813</v>
      </c>
      <c r="F8" s="33" t="str">
        <f t="shared" si="0"/>
        <v>Click - CofA Report</v>
      </c>
      <c r="G8" s="34" t="s">
        <v>33</v>
      </c>
      <c r="H8" s="32" t="s">
        <v>34</v>
      </c>
      <c r="I8" s="32" t="s">
        <v>35</v>
      </c>
      <c r="J8" s="32">
        <v>77</v>
      </c>
      <c r="K8" s="32">
        <v>30.3</v>
      </c>
      <c r="L8" s="32" t="s">
        <v>36</v>
      </c>
      <c r="M8" s="32">
        <v>94</v>
      </c>
      <c r="N8" s="32">
        <v>4.2</v>
      </c>
    </row>
    <row r="9" spans="1:14" s="35" customFormat="1" ht="15.95" customHeight="1">
      <c r="A9" s="28" t="s">
        <v>29</v>
      </c>
      <c r="B9" s="36" t="s">
        <v>30</v>
      </c>
      <c r="C9" s="30" t="s">
        <v>31</v>
      </c>
      <c r="D9" s="31" t="s">
        <v>37</v>
      </c>
      <c r="E9" s="32">
        <v>475</v>
      </c>
      <c r="F9" s="33" t="str">
        <f t="shared" si="0"/>
        <v>Click - CofA Report</v>
      </c>
      <c r="G9" s="34" t="s">
        <v>33</v>
      </c>
      <c r="H9" s="32" t="s">
        <v>34</v>
      </c>
      <c r="I9" s="32" t="s">
        <v>35</v>
      </c>
      <c r="J9" s="32">
        <v>77</v>
      </c>
      <c r="K9" s="32">
        <v>30.3</v>
      </c>
      <c r="L9" s="32" t="s">
        <v>36</v>
      </c>
      <c r="M9" s="32">
        <v>94</v>
      </c>
      <c r="N9" s="32">
        <v>4.2</v>
      </c>
    </row>
    <row r="10" spans="1:14" s="35" customFormat="1" ht="15.95" customHeight="1">
      <c r="A10" s="28" t="s">
        <v>29</v>
      </c>
      <c r="B10" s="36" t="s">
        <v>30</v>
      </c>
      <c r="C10" s="30" t="s">
        <v>31</v>
      </c>
      <c r="D10" s="31" t="s">
        <v>38</v>
      </c>
      <c r="E10" s="32">
        <v>124</v>
      </c>
      <c r="F10" s="33" t="str">
        <f t="shared" si="0"/>
        <v>Click - CofA Report</v>
      </c>
      <c r="G10" s="34" t="s">
        <v>39</v>
      </c>
      <c r="H10" s="32" t="s">
        <v>40</v>
      </c>
      <c r="I10" s="32" t="s">
        <v>41</v>
      </c>
      <c r="J10" s="32">
        <v>31</v>
      </c>
      <c r="K10" s="32">
        <v>27.44</v>
      </c>
      <c r="L10" s="32" t="s">
        <v>36</v>
      </c>
      <c r="M10" s="32">
        <v>92</v>
      </c>
      <c r="N10" s="39">
        <v>6</v>
      </c>
    </row>
    <row r="11" spans="1:14" s="35" customFormat="1" ht="15.95" customHeight="1">
      <c r="A11" s="28" t="s">
        <v>29</v>
      </c>
      <c r="B11" s="36" t="s">
        <v>30</v>
      </c>
      <c r="C11" s="30" t="s">
        <v>31</v>
      </c>
      <c r="D11" s="31" t="s">
        <v>42</v>
      </c>
      <c r="E11" s="37">
        <v>2009</v>
      </c>
      <c r="F11" s="33" t="str">
        <f t="shared" si="0"/>
        <v>Click - CofA Report</v>
      </c>
      <c r="G11" s="34" t="s">
        <v>43</v>
      </c>
      <c r="H11" s="32" t="s">
        <v>34</v>
      </c>
      <c r="I11" s="32" t="s">
        <v>41</v>
      </c>
      <c r="J11" s="32">
        <v>46</v>
      </c>
      <c r="K11" s="32">
        <v>25.2</v>
      </c>
      <c r="L11" s="32" t="s">
        <v>36</v>
      </c>
      <c r="M11" s="32">
        <v>89</v>
      </c>
      <c r="N11" s="32">
        <v>4.4000000000000004</v>
      </c>
    </row>
    <row r="12" spans="1:14" s="35" customFormat="1" ht="15.95" customHeight="1">
      <c r="A12" s="28" t="s">
        <v>29</v>
      </c>
      <c r="B12" s="36" t="s">
        <v>30</v>
      </c>
      <c r="C12" s="30" t="s">
        <v>31</v>
      </c>
      <c r="D12" s="31" t="s">
        <v>44</v>
      </c>
      <c r="E12" s="37">
        <v>1923</v>
      </c>
      <c r="F12" s="33" t="str">
        <f t="shared" si="0"/>
        <v>Click - CofA Report</v>
      </c>
      <c r="G12" s="34" t="s">
        <v>43</v>
      </c>
      <c r="H12" s="32" t="s">
        <v>34</v>
      </c>
      <c r="I12" s="32" t="s">
        <v>41</v>
      </c>
      <c r="J12" s="32">
        <v>46</v>
      </c>
      <c r="K12" s="32">
        <v>25.2</v>
      </c>
      <c r="L12" s="32" t="s">
        <v>36</v>
      </c>
      <c r="M12" s="32">
        <v>89</v>
      </c>
      <c r="N12" s="32">
        <v>4.4000000000000004</v>
      </c>
    </row>
    <row r="13" spans="1:14" s="35" customFormat="1" ht="15.95" customHeight="1">
      <c r="A13" s="28" t="s">
        <v>29</v>
      </c>
      <c r="B13" s="36" t="s">
        <v>30</v>
      </c>
      <c r="C13" s="30" t="s">
        <v>31</v>
      </c>
      <c r="D13" s="31" t="s">
        <v>45</v>
      </c>
      <c r="E13" s="32">
        <v>153</v>
      </c>
      <c r="F13" s="33" t="str">
        <f t="shared" si="0"/>
        <v>Click - CofA Report</v>
      </c>
      <c r="G13" s="34" t="s">
        <v>46</v>
      </c>
      <c r="H13" s="32" t="s">
        <v>40</v>
      </c>
      <c r="I13" s="32" t="s">
        <v>35</v>
      </c>
      <c r="J13" s="32">
        <v>57</v>
      </c>
      <c r="K13" s="32">
        <v>37.5</v>
      </c>
      <c r="L13" s="32" t="s">
        <v>36</v>
      </c>
      <c r="M13" s="32">
        <v>90</v>
      </c>
      <c r="N13" s="32">
        <v>6.2</v>
      </c>
    </row>
    <row r="14" spans="1:14" s="35" customFormat="1" ht="15.95" customHeight="1">
      <c r="A14" s="28" t="s">
        <v>29</v>
      </c>
      <c r="B14" s="36" t="s">
        <v>30</v>
      </c>
      <c r="C14" s="30" t="s">
        <v>31</v>
      </c>
      <c r="D14" s="31" t="s">
        <v>47</v>
      </c>
      <c r="E14" s="32">
        <v>262</v>
      </c>
      <c r="F14" s="33" t="str">
        <f t="shared" si="0"/>
        <v>Click - CofA Report</v>
      </c>
      <c r="G14" s="34" t="s">
        <v>48</v>
      </c>
      <c r="H14" s="32" t="s">
        <v>40</v>
      </c>
      <c r="I14" s="32" t="s">
        <v>35</v>
      </c>
      <c r="J14" s="32">
        <v>27</v>
      </c>
      <c r="K14" s="39">
        <v>25</v>
      </c>
      <c r="L14" s="32" t="s">
        <v>36</v>
      </c>
      <c r="M14" s="32">
        <v>97</v>
      </c>
      <c r="N14" s="32">
        <v>6.3</v>
      </c>
    </row>
    <row r="15" spans="1:14" s="35" customFormat="1" ht="15.95" customHeight="1">
      <c r="A15" s="28" t="s">
        <v>29</v>
      </c>
      <c r="B15" s="36" t="s">
        <v>30</v>
      </c>
      <c r="C15" s="30" t="s">
        <v>31</v>
      </c>
      <c r="D15" s="31" t="s">
        <v>49</v>
      </c>
      <c r="E15" s="37">
        <v>961</v>
      </c>
      <c r="F15" s="33" t="str">
        <f t="shared" si="0"/>
        <v>Click - CofA Report</v>
      </c>
      <c r="G15" s="34" t="s">
        <v>50</v>
      </c>
      <c r="H15" s="32" t="s">
        <v>34</v>
      </c>
      <c r="I15" s="32" t="s">
        <v>35</v>
      </c>
      <c r="J15" s="32">
        <v>65</v>
      </c>
      <c r="K15" s="32">
        <v>33.6</v>
      </c>
      <c r="L15" s="32" t="s">
        <v>36</v>
      </c>
      <c r="M15" s="32">
        <v>90</v>
      </c>
      <c r="N15" s="32">
        <v>8.6999999999999993</v>
      </c>
    </row>
    <row r="16" spans="1:14" s="35" customFormat="1" ht="15.95" customHeight="1">
      <c r="A16" s="28" t="s">
        <v>29</v>
      </c>
      <c r="B16" s="36" t="s">
        <v>30</v>
      </c>
      <c r="C16" s="30" t="s">
        <v>31</v>
      </c>
      <c r="D16" s="31" t="s">
        <v>51</v>
      </c>
      <c r="E16" s="32">
        <v>115</v>
      </c>
      <c r="F16" s="33" t="str">
        <f t="shared" si="0"/>
        <v>Click - CofA Report</v>
      </c>
      <c r="G16" s="34" t="s">
        <v>52</v>
      </c>
      <c r="H16" s="32" t="s">
        <v>40</v>
      </c>
      <c r="I16" s="32" t="s">
        <v>35</v>
      </c>
      <c r="J16" s="32">
        <v>24</v>
      </c>
      <c r="K16" s="32">
        <v>22.7</v>
      </c>
      <c r="L16" s="32" t="s">
        <v>36</v>
      </c>
      <c r="M16" s="32">
        <v>90</v>
      </c>
      <c r="N16" s="32">
        <v>6.5</v>
      </c>
    </row>
    <row r="17" spans="1:14" s="35" customFormat="1" ht="15.95" customHeight="1">
      <c r="A17" s="28" t="s">
        <v>29</v>
      </c>
      <c r="B17" s="36" t="s">
        <v>30</v>
      </c>
      <c r="C17" s="30" t="s">
        <v>31</v>
      </c>
      <c r="D17" s="31" t="s">
        <v>53</v>
      </c>
      <c r="E17" s="32">
        <v>384</v>
      </c>
      <c r="F17" s="33" t="str">
        <f t="shared" si="0"/>
        <v>Click - CofA Report</v>
      </c>
      <c r="G17" s="34" t="s">
        <v>54</v>
      </c>
      <c r="H17" s="32" t="s">
        <v>55</v>
      </c>
      <c r="I17" s="32" t="s">
        <v>41</v>
      </c>
      <c r="J17" s="32">
        <v>45</v>
      </c>
      <c r="K17" s="32">
        <v>32.200000000000003</v>
      </c>
      <c r="L17" s="32" t="s">
        <v>36</v>
      </c>
      <c r="M17" s="32">
        <v>96</v>
      </c>
      <c r="N17" s="32">
        <v>4.4000000000000004</v>
      </c>
    </row>
    <row r="18" spans="1:14" s="35" customFormat="1" ht="15.95" customHeight="1">
      <c r="A18" s="28" t="s">
        <v>29</v>
      </c>
      <c r="B18" s="36" t="s">
        <v>30</v>
      </c>
      <c r="C18" s="30" t="s">
        <v>31</v>
      </c>
      <c r="D18" s="31" t="s">
        <v>56</v>
      </c>
      <c r="E18" s="32">
        <v>262</v>
      </c>
      <c r="F18" s="33" t="str">
        <f t="shared" si="0"/>
        <v>Click - CofA Report</v>
      </c>
      <c r="G18" s="34" t="s">
        <v>57</v>
      </c>
      <c r="H18" s="32" t="s">
        <v>40</v>
      </c>
      <c r="I18" s="32" t="s">
        <v>35</v>
      </c>
      <c r="J18" s="32">
        <v>55</v>
      </c>
      <c r="K18" s="32">
        <v>26.7</v>
      </c>
      <c r="L18" s="32" t="s">
        <v>36</v>
      </c>
      <c r="M18" s="32">
        <v>89</v>
      </c>
      <c r="N18" s="32">
        <v>4.3</v>
      </c>
    </row>
    <row r="19" spans="1:14" s="35" customFormat="1" ht="15.95" customHeight="1">
      <c r="A19" s="28" t="s">
        <v>29</v>
      </c>
      <c r="B19" s="36" t="s">
        <v>30</v>
      </c>
      <c r="C19" s="30" t="s">
        <v>31</v>
      </c>
      <c r="D19" s="31" t="s">
        <v>58</v>
      </c>
      <c r="E19" s="32">
        <v>53</v>
      </c>
      <c r="F19" s="33" t="str">
        <f t="shared" si="0"/>
        <v>Click - CofA Report</v>
      </c>
      <c r="G19" s="34" t="s">
        <v>59</v>
      </c>
      <c r="H19" s="32" t="s">
        <v>34</v>
      </c>
      <c r="I19" s="32" t="s">
        <v>35</v>
      </c>
      <c r="J19" s="32">
        <v>69</v>
      </c>
      <c r="K19" s="32">
        <v>29.6</v>
      </c>
      <c r="L19" s="32" t="s">
        <v>36</v>
      </c>
      <c r="M19" s="32" t="s">
        <v>60</v>
      </c>
      <c r="N19" s="32">
        <v>5.9</v>
      </c>
    </row>
    <row r="20" spans="1:14" s="35" customFormat="1" ht="15.95" customHeight="1">
      <c r="A20" s="28" t="s">
        <v>29</v>
      </c>
      <c r="B20" s="36" t="s">
        <v>30</v>
      </c>
      <c r="C20" s="30" t="s">
        <v>31</v>
      </c>
      <c r="D20" s="31" t="s">
        <v>61</v>
      </c>
      <c r="E20" s="32">
        <v>148</v>
      </c>
      <c r="F20" s="33" t="str">
        <f t="shared" si="0"/>
        <v>Click - CofA Report</v>
      </c>
      <c r="G20" s="34" t="s">
        <v>62</v>
      </c>
      <c r="H20" s="32" t="s">
        <v>40</v>
      </c>
      <c r="I20" s="32" t="s">
        <v>35</v>
      </c>
      <c r="J20" s="32">
        <v>27</v>
      </c>
      <c r="K20" s="32">
        <v>21.8</v>
      </c>
      <c r="L20" s="40" t="s">
        <v>63</v>
      </c>
      <c r="M20" s="32">
        <v>93</v>
      </c>
      <c r="N20" s="32">
        <v>6.5</v>
      </c>
    </row>
    <row r="21" spans="1:14" s="35" customFormat="1" ht="15.95" customHeight="1">
      <c r="A21" s="28" t="s">
        <v>29</v>
      </c>
      <c r="B21" s="36" t="s">
        <v>30</v>
      </c>
      <c r="C21" s="30" t="s">
        <v>31</v>
      </c>
      <c r="D21" s="31" t="s">
        <v>64</v>
      </c>
      <c r="E21" s="37">
        <v>700</v>
      </c>
      <c r="F21" s="33" t="str">
        <f t="shared" si="0"/>
        <v>Click - CofA Report</v>
      </c>
      <c r="G21" s="34" t="s">
        <v>65</v>
      </c>
      <c r="H21" s="32" t="s">
        <v>40</v>
      </c>
      <c r="I21" s="32" t="s">
        <v>35</v>
      </c>
      <c r="J21" s="32">
        <v>56</v>
      </c>
      <c r="K21" s="32">
        <v>28.2</v>
      </c>
      <c r="L21" s="32" t="s">
        <v>36</v>
      </c>
      <c r="M21" s="32">
        <v>95</v>
      </c>
      <c r="N21" s="32">
        <v>5.7</v>
      </c>
    </row>
    <row r="22" spans="1:14" s="35" customFormat="1" ht="15.95" customHeight="1">
      <c r="A22" s="28" t="s">
        <v>29</v>
      </c>
      <c r="B22" s="36" t="s">
        <v>30</v>
      </c>
      <c r="C22" s="30" t="s">
        <v>31</v>
      </c>
      <c r="D22" s="31" t="s">
        <v>66</v>
      </c>
      <c r="E22" s="32">
        <v>702</v>
      </c>
      <c r="F22" s="33" t="str">
        <f t="shared" si="0"/>
        <v>Click - CofA Report</v>
      </c>
      <c r="G22" s="34" t="s">
        <v>67</v>
      </c>
      <c r="H22" s="32" t="s">
        <v>68</v>
      </c>
      <c r="I22" s="32" t="s">
        <v>23</v>
      </c>
      <c r="J22" s="32">
        <v>49</v>
      </c>
      <c r="K22" s="32">
        <v>23.6</v>
      </c>
      <c r="L22" s="32" t="s">
        <v>36</v>
      </c>
      <c r="M22" s="32">
        <v>81</v>
      </c>
      <c r="N22" s="32">
        <v>4.9000000000000004</v>
      </c>
    </row>
    <row r="23" spans="1:14" s="35" customFormat="1" ht="15.95" customHeight="1">
      <c r="A23" s="28" t="s">
        <v>29</v>
      </c>
      <c r="B23" s="29">
        <v>82109</v>
      </c>
      <c r="C23" s="30" t="s">
        <v>69</v>
      </c>
      <c r="D23" s="31" t="s">
        <v>70</v>
      </c>
      <c r="E23" s="32">
        <v>639</v>
      </c>
      <c r="F23" s="33" t="str">
        <f t="shared" si="0"/>
        <v>Click - CofA Report</v>
      </c>
      <c r="G23" s="34" t="s">
        <v>71</v>
      </c>
      <c r="H23" s="32" t="s">
        <v>55</v>
      </c>
      <c r="I23" s="32" t="s">
        <v>35</v>
      </c>
      <c r="J23" s="32">
        <v>48</v>
      </c>
      <c r="K23" s="32">
        <v>56.4</v>
      </c>
      <c r="L23" s="32" t="s">
        <v>72</v>
      </c>
      <c r="M23" s="32">
        <v>83</v>
      </c>
      <c r="N23" s="32">
        <v>4.0999999999999996</v>
      </c>
    </row>
    <row r="24" spans="1:14" s="35" customFormat="1" ht="15.95" customHeight="1">
      <c r="A24" s="28" t="s">
        <v>29</v>
      </c>
      <c r="B24" s="36">
        <v>82006.2</v>
      </c>
      <c r="C24" s="30" t="s">
        <v>73</v>
      </c>
      <c r="D24" s="31" t="s">
        <v>74</v>
      </c>
      <c r="E24" s="37">
        <v>1222</v>
      </c>
      <c r="F24" s="33" t="str">
        <f t="shared" si="0"/>
        <v>Click - CofA Report</v>
      </c>
      <c r="G24" s="34" t="s">
        <v>75</v>
      </c>
      <c r="H24" s="32" t="s">
        <v>34</v>
      </c>
      <c r="I24" s="32" t="s">
        <v>41</v>
      </c>
      <c r="J24" s="32">
        <v>47</v>
      </c>
      <c r="K24" s="32">
        <v>25.2</v>
      </c>
      <c r="L24" s="32" t="s">
        <v>76</v>
      </c>
      <c r="M24" s="32">
        <v>83</v>
      </c>
      <c r="N24" s="32">
        <v>6.1</v>
      </c>
    </row>
    <row r="25" spans="1:14" s="35" customFormat="1" ht="15.95" customHeight="1">
      <c r="A25" s="28" t="s">
        <v>29</v>
      </c>
      <c r="B25" s="36">
        <v>82006.3</v>
      </c>
      <c r="C25" s="30" t="s">
        <v>77</v>
      </c>
      <c r="D25" s="31" t="s">
        <v>78</v>
      </c>
      <c r="E25" s="37">
        <v>1427</v>
      </c>
      <c r="F25" s="33" t="str">
        <f t="shared" si="0"/>
        <v>Click - CofA Report</v>
      </c>
      <c r="G25" s="34" t="s">
        <v>79</v>
      </c>
      <c r="H25" s="32" t="s">
        <v>55</v>
      </c>
      <c r="I25" s="32" t="s">
        <v>41</v>
      </c>
      <c r="J25" s="32">
        <v>19</v>
      </c>
      <c r="K25" s="32">
        <v>22.78</v>
      </c>
      <c r="L25" s="32" t="s">
        <v>76</v>
      </c>
      <c r="M25" s="32">
        <v>85</v>
      </c>
      <c r="N25" s="32">
        <v>4.0999999999999996</v>
      </c>
    </row>
    <row r="26" spans="1:14" s="35" customFormat="1" ht="15.95" customHeight="1">
      <c r="A26" s="28" t="s">
        <v>29</v>
      </c>
      <c r="B26" s="36">
        <v>82006.3</v>
      </c>
      <c r="C26" s="30" t="s">
        <v>77</v>
      </c>
      <c r="D26" s="31" t="s">
        <v>80</v>
      </c>
      <c r="E26" s="32">
        <v>66</v>
      </c>
      <c r="F26" s="33" t="str">
        <f t="shared" si="0"/>
        <v>Click - CofA Report</v>
      </c>
      <c r="G26" s="34" t="s">
        <v>79</v>
      </c>
      <c r="H26" s="32" t="s">
        <v>55</v>
      </c>
      <c r="I26" s="32" t="s">
        <v>41</v>
      </c>
      <c r="J26" s="32">
        <v>19</v>
      </c>
      <c r="K26" s="32">
        <v>22.78</v>
      </c>
      <c r="L26" s="32" t="s">
        <v>76</v>
      </c>
      <c r="M26" s="32">
        <v>85</v>
      </c>
      <c r="N26" s="32">
        <v>4.0999999999999996</v>
      </c>
    </row>
    <row r="27" spans="1:14" s="35" customFormat="1" ht="15.95" customHeight="1">
      <c r="A27" s="28" t="s">
        <v>29</v>
      </c>
      <c r="B27" s="36">
        <v>82006.3</v>
      </c>
      <c r="C27" s="30" t="s">
        <v>77</v>
      </c>
      <c r="D27" s="31" t="s">
        <v>81</v>
      </c>
      <c r="E27" s="37">
        <v>2238</v>
      </c>
      <c r="F27" s="33" t="str">
        <f t="shared" si="0"/>
        <v>Click - CofA Report</v>
      </c>
      <c r="G27" s="34" t="s">
        <v>79</v>
      </c>
      <c r="H27" s="32" t="s">
        <v>55</v>
      </c>
      <c r="I27" s="32" t="s">
        <v>41</v>
      </c>
      <c r="J27" s="32">
        <v>19</v>
      </c>
      <c r="K27" s="32">
        <v>22.78</v>
      </c>
      <c r="L27" s="32" t="s">
        <v>76</v>
      </c>
      <c r="M27" s="32">
        <v>85</v>
      </c>
      <c r="N27" s="32">
        <v>4.0999999999999996</v>
      </c>
    </row>
    <row r="28" spans="1:14" s="35" customFormat="1" ht="15.95" customHeight="1">
      <c r="A28" s="28" t="s">
        <v>29</v>
      </c>
      <c r="B28" s="29">
        <v>82006</v>
      </c>
      <c r="C28" s="30" t="s">
        <v>82</v>
      </c>
      <c r="D28" s="31" t="s">
        <v>83</v>
      </c>
      <c r="E28" s="32">
        <v>76</v>
      </c>
      <c r="F28" s="33" t="str">
        <f t="shared" si="0"/>
        <v>Click - CofA Report</v>
      </c>
      <c r="G28" s="34" t="s">
        <v>84</v>
      </c>
      <c r="H28" s="32" t="s">
        <v>40</v>
      </c>
      <c r="I28" s="32" t="s">
        <v>35</v>
      </c>
      <c r="J28" s="32">
        <v>68</v>
      </c>
      <c r="K28" s="32">
        <v>26.17</v>
      </c>
      <c r="L28" s="32" t="s">
        <v>76</v>
      </c>
      <c r="M28" s="41">
        <v>95</v>
      </c>
      <c r="N28" s="39">
        <v>7.8</v>
      </c>
    </row>
    <row r="29" spans="1:14" s="35" customFormat="1" ht="15.95" customHeight="1">
      <c r="A29" s="28" t="s">
        <v>29</v>
      </c>
      <c r="B29" s="29">
        <v>82006</v>
      </c>
      <c r="C29" s="30" t="s">
        <v>82</v>
      </c>
      <c r="D29" s="31" t="s">
        <v>85</v>
      </c>
      <c r="E29" s="32">
        <v>602</v>
      </c>
      <c r="F29" s="33" t="str">
        <f t="shared" si="0"/>
        <v>Click - CofA Report</v>
      </c>
      <c r="G29" s="34" t="s">
        <v>86</v>
      </c>
      <c r="H29" s="32" t="s">
        <v>40</v>
      </c>
      <c r="I29" s="32" t="s">
        <v>35</v>
      </c>
      <c r="J29" s="32">
        <v>40</v>
      </c>
      <c r="K29" s="32">
        <v>44.9</v>
      </c>
      <c r="L29" s="32" t="s">
        <v>76</v>
      </c>
      <c r="M29" s="41">
        <v>92</v>
      </c>
      <c r="N29" s="39">
        <v>5.7</v>
      </c>
    </row>
    <row r="30" spans="1:14" s="35" customFormat="1" ht="15.95" customHeight="1">
      <c r="A30" s="28" t="s">
        <v>29</v>
      </c>
      <c r="B30" s="29">
        <v>82006</v>
      </c>
      <c r="C30" s="30" t="s">
        <v>82</v>
      </c>
      <c r="D30" s="31" t="s">
        <v>87</v>
      </c>
      <c r="E30" s="32">
        <v>56</v>
      </c>
      <c r="F30" s="33" t="str">
        <f t="shared" si="0"/>
        <v>Click - CofA Report</v>
      </c>
      <c r="G30" s="34" t="s">
        <v>88</v>
      </c>
      <c r="H30" s="32" t="s">
        <v>40</v>
      </c>
      <c r="I30" s="32" t="s">
        <v>41</v>
      </c>
      <c r="J30" s="32">
        <v>55</v>
      </c>
      <c r="K30" s="39">
        <v>26</v>
      </c>
      <c r="L30" s="32" t="s">
        <v>76</v>
      </c>
      <c r="M30" s="41">
        <v>92.844444444444449</v>
      </c>
      <c r="N30" s="39">
        <v>6.2</v>
      </c>
    </row>
    <row r="31" spans="1:14" s="35" customFormat="1" ht="15.95" customHeight="1">
      <c r="A31" s="28" t="s">
        <v>29</v>
      </c>
      <c r="B31" s="29">
        <v>82006</v>
      </c>
      <c r="C31" s="30" t="s">
        <v>82</v>
      </c>
      <c r="D31" s="31" t="s">
        <v>89</v>
      </c>
      <c r="E31" s="32">
        <v>770</v>
      </c>
      <c r="F31" s="33" t="str">
        <f t="shared" si="0"/>
        <v>Click - CofA Report</v>
      </c>
      <c r="G31" s="34" t="s">
        <v>90</v>
      </c>
      <c r="H31" s="32" t="s">
        <v>34</v>
      </c>
      <c r="I31" s="32" t="s">
        <v>41</v>
      </c>
      <c r="J31" s="32">
        <v>9</v>
      </c>
      <c r="K31" s="32">
        <v>19.5</v>
      </c>
      <c r="L31" s="32" t="s">
        <v>76</v>
      </c>
      <c r="M31" s="32">
        <v>79</v>
      </c>
      <c r="N31" s="32">
        <v>6.4</v>
      </c>
    </row>
    <row r="32" spans="1:14" s="35" customFormat="1" ht="15.95" customHeight="1">
      <c r="A32" s="28" t="s">
        <v>29</v>
      </c>
      <c r="B32" s="29">
        <v>82006</v>
      </c>
      <c r="C32" s="30" t="s">
        <v>82</v>
      </c>
      <c r="D32" s="31" t="s">
        <v>91</v>
      </c>
      <c r="E32" s="32">
        <v>133</v>
      </c>
      <c r="F32" s="33" t="str">
        <f t="shared" si="0"/>
        <v>Click - CofA Report</v>
      </c>
      <c r="G32" s="34" t="s">
        <v>92</v>
      </c>
      <c r="H32" s="32" t="s">
        <v>34</v>
      </c>
      <c r="I32" s="32" t="s">
        <v>41</v>
      </c>
      <c r="J32" s="32">
        <v>45</v>
      </c>
      <c r="K32" s="39">
        <v>28</v>
      </c>
      <c r="L32" s="32" t="s">
        <v>76</v>
      </c>
      <c r="M32" s="32">
        <v>93</v>
      </c>
      <c r="N32" s="32">
        <v>4.7</v>
      </c>
    </row>
    <row r="33" spans="1:14" s="35" customFormat="1" ht="15.95" customHeight="1">
      <c r="A33" s="28" t="s">
        <v>29</v>
      </c>
      <c r="B33" s="29">
        <v>82006</v>
      </c>
      <c r="C33" s="30" t="s">
        <v>82</v>
      </c>
      <c r="D33" s="31" t="s">
        <v>93</v>
      </c>
      <c r="E33" s="32">
        <v>714</v>
      </c>
      <c r="F33" s="33" t="str">
        <f t="shared" si="0"/>
        <v>Click - CofA Report</v>
      </c>
      <c r="G33" s="34" t="s">
        <v>90</v>
      </c>
      <c r="H33" s="32" t="s">
        <v>34</v>
      </c>
      <c r="I33" s="32" t="s">
        <v>41</v>
      </c>
      <c r="J33" s="32">
        <v>9</v>
      </c>
      <c r="K33" s="32">
        <v>19.5</v>
      </c>
      <c r="L33" s="32" t="s">
        <v>76</v>
      </c>
      <c r="M33" s="32">
        <v>79</v>
      </c>
      <c r="N33" s="32">
        <v>6.4</v>
      </c>
    </row>
    <row r="34" spans="1:14" s="35" customFormat="1" ht="15.95" customHeight="1">
      <c r="A34" s="28" t="s">
        <v>29</v>
      </c>
      <c r="B34" s="29">
        <v>82006</v>
      </c>
      <c r="C34" s="30" t="s">
        <v>82</v>
      </c>
      <c r="D34" s="31" t="s">
        <v>94</v>
      </c>
      <c r="E34" s="32">
        <v>539</v>
      </c>
      <c r="F34" s="33" t="str">
        <f t="shared" si="0"/>
        <v>Click - CofA Report</v>
      </c>
      <c r="G34" s="34" t="s">
        <v>90</v>
      </c>
      <c r="H34" s="32" t="s">
        <v>34</v>
      </c>
      <c r="I34" s="32" t="s">
        <v>41</v>
      </c>
      <c r="J34" s="32">
        <v>9</v>
      </c>
      <c r="K34" s="32">
        <v>19.5</v>
      </c>
      <c r="L34" s="32" t="s">
        <v>76</v>
      </c>
      <c r="M34" s="32">
        <v>79</v>
      </c>
      <c r="N34" s="32">
        <v>6.4</v>
      </c>
    </row>
    <row r="35" spans="1:14" s="35" customFormat="1" ht="15.95" customHeight="1">
      <c r="A35" s="28" t="s">
        <v>29</v>
      </c>
      <c r="B35" s="29">
        <v>82006</v>
      </c>
      <c r="C35" s="30" t="s">
        <v>82</v>
      </c>
      <c r="D35" s="31" t="s">
        <v>95</v>
      </c>
      <c r="E35" s="32">
        <v>974</v>
      </c>
      <c r="F35" s="33" t="str">
        <f t="shared" si="0"/>
        <v>Click - CofA Report</v>
      </c>
      <c r="G35" s="34" t="s">
        <v>96</v>
      </c>
      <c r="H35" s="32" t="s">
        <v>40</v>
      </c>
      <c r="I35" s="32" t="s">
        <v>41</v>
      </c>
      <c r="J35" s="32">
        <v>23</v>
      </c>
      <c r="K35" s="32">
        <v>25.3</v>
      </c>
      <c r="L35" s="32" t="s">
        <v>76</v>
      </c>
      <c r="M35" s="32">
        <v>95</v>
      </c>
      <c r="N35" s="32">
        <v>5.3</v>
      </c>
    </row>
    <row r="36" spans="1:14" s="35" customFormat="1" ht="15.95" customHeight="1">
      <c r="A36" s="28" t="s">
        <v>29</v>
      </c>
      <c r="B36" s="29">
        <v>82006</v>
      </c>
      <c r="C36" s="30" t="s">
        <v>82</v>
      </c>
      <c r="D36" s="31" t="s">
        <v>97</v>
      </c>
      <c r="E36" s="32">
        <v>551</v>
      </c>
      <c r="F36" s="33" t="str">
        <f t="shared" ref="F36:F67" si="1">HYPERLINK(G36,"Click - CofA Report")</f>
        <v>Click - CofA Report</v>
      </c>
      <c r="G36" s="34" t="s">
        <v>98</v>
      </c>
      <c r="H36" s="32" t="s">
        <v>40</v>
      </c>
      <c r="I36" s="32" t="s">
        <v>41</v>
      </c>
      <c r="J36" s="32">
        <v>44</v>
      </c>
      <c r="K36" s="32">
        <v>24.6</v>
      </c>
      <c r="L36" s="32" t="s">
        <v>76</v>
      </c>
      <c r="M36" s="32">
        <v>89</v>
      </c>
      <c r="N36" s="39">
        <v>7.2</v>
      </c>
    </row>
    <row r="37" spans="1:14" s="35" customFormat="1" ht="15.95" customHeight="1">
      <c r="A37" s="28" t="s">
        <v>29</v>
      </c>
      <c r="B37" s="29">
        <v>82006</v>
      </c>
      <c r="C37" s="30" t="s">
        <v>82</v>
      </c>
      <c r="D37" s="31" t="s">
        <v>99</v>
      </c>
      <c r="E37" s="32">
        <v>976</v>
      </c>
      <c r="F37" s="33" t="str">
        <f t="shared" si="1"/>
        <v>Click - CofA Report</v>
      </c>
      <c r="G37" s="34" t="s">
        <v>96</v>
      </c>
      <c r="H37" s="32" t="s">
        <v>40</v>
      </c>
      <c r="I37" s="32" t="s">
        <v>41</v>
      </c>
      <c r="J37" s="32">
        <v>23</v>
      </c>
      <c r="K37" s="32">
        <v>25.3</v>
      </c>
      <c r="L37" s="32" t="s">
        <v>76</v>
      </c>
      <c r="M37" s="32">
        <v>95</v>
      </c>
      <c r="N37" s="32">
        <v>5.3</v>
      </c>
    </row>
    <row r="38" spans="1:14" s="35" customFormat="1" ht="15.95" customHeight="1">
      <c r="A38" s="28" t="s">
        <v>29</v>
      </c>
      <c r="B38" s="29">
        <v>82006</v>
      </c>
      <c r="C38" s="30" t="s">
        <v>82</v>
      </c>
      <c r="D38" s="31" t="s">
        <v>100</v>
      </c>
      <c r="E38" s="32">
        <v>539</v>
      </c>
      <c r="F38" s="33" t="str">
        <f t="shared" si="1"/>
        <v>Click - CofA Report</v>
      </c>
      <c r="G38" s="34" t="s">
        <v>101</v>
      </c>
      <c r="H38" s="32" t="s">
        <v>40</v>
      </c>
      <c r="I38" s="32" t="s">
        <v>41</v>
      </c>
      <c r="J38" s="32">
        <v>34</v>
      </c>
      <c r="K38" s="32">
        <v>35.6</v>
      </c>
      <c r="L38" s="32" t="s">
        <v>76</v>
      </c>
      <c r="M38" s="32">
        <v>84</v>
      </c>
      <c r="N38" s="39">
        <v>2.1</v>
      </c>
    </row>
    <row r="39" spans="1:14" s="35" customFormat="1" ht="15.95" customHeight="1">
      <c r="A39" s="28" t="s">
        <v>29</v>
      </c>
      <c r="B39" s="29">
        <v>82006</v>
      </c>
      <c r="C39" s="30" t="s">
        <v>82</v>
      </c>
      <c r="D39" s="31" t="s">
        <v>102</v>
      </c>
      <c r="E39" s="32">
        <v>221</v>
      </c>
      <c r="F39" s="33" t="str">
        <f t="shared" si="1"/>
        <v>Click - CofA Report</v>
      </c>
      <c r="G39" s="34" t="s">
        <v>103</v>
      </c>
      <c r="H39" s="32" t="s">
        <v>40</v>
      </c>
      <c r="I39" s="32" t="s">
        <v>35</v>
      </c>
      <c r="J39" s="32">
        <v>45</v>
      </c>
      <c r="K39" s="32">
        <v>36.299999999999997</v>
      </c>
      <c r="L39" s="32" t="s">
        <v>76</v>
      </c>
      <c r="M39" s="32">
        <v>95</v>
      </c>
      <c r="N39" s="39">
        <v>7</v>
      </c>
    </row>
    <row r="40" spans="1:14" s="35" customFormat="1" ht="15.95" customHeight="1">
      <c r="A40" s="28" t="s">
        <v>29</v>
      </c>
      <c r="B40" s="29">
        <v>82006</v>
      </c>
      <c r="C40" s="30" t="s">
        <v>82</v>
      </c>
      <c r="D40" s="31" t="s">
        <v>104</v>
      </c>
      <c r="E40" s="32">
        <v>44</v>
      </c>
      <c r="F40" s="33" t="str">
        <f t="shared" si="1"/>
        <v>Click - CofA Report</v>
      </c>
      <c r="G40" s="34" t="s">
        <v>105</v>
      </c>
      <c r="H40" s="32" t="s">
        <v>40</v>
      </c>
      <c r="I40" s="32" t="s">
        <v>41</v>
      </c>
      <c r="J40" s="32">
        <v>46</v>
      </c>
      <c r="K40" s="32">
        <v>41.4</v>
      </c>
      <c r="L40" s="32" t="s">
        <v>76</v>
      </c>
      <c r="M40" s="41">
        <v>88</v>
      </c>
      <c r="N40" s="39">
        <v>5</v>
      </c>
    </row>
    <row r="41" spans="1:14" s="35" customFormat="1" ht="15.95" customHeight="1">
      <c r="A41" s="28" t="s">
        <v>29</v>
      </c>
      <c r="B41" s="29">
        <v>82006</v>
      </c>
      <c r="C41" s="30" t="s">
        <v>82</v>
      </c>
      <c r="D41" s="31" t="s">
        <v>106</v>
      </c>
      <c r="E41" s="32">
        <v>237</v>
      </c>
      <c r="F41" s="33" t="str">
        <f t="shared" si="1"/>
        <v>Click - CofA Report</v>
      </c>
      <c r="G41" s="34" t="s">
        <v>107</v>
      </c>
      <c r="H41" s="32" t="s">
        <v>34</v>
      </c>
      <c r="I41" s="32" t="s">
        <v>41</v>
      </c>
      <c r="J41" s="32">
        <v>44</v>
      </c>
      <c r="K41" s="32">
        <v>23.5</v>
      </c>
      <c r="L41" s="32" t="s">
        <v>76</v>
      </c>
      <c r="M41" s="41">
        <v>85</v>
      </c>
      <c r="N41" s="32">
        <v>3.6</v>
      </c>
    </row>
    <row r="42" spans="1:14" s="35" customFormat="1" ht="15.95" customHeight="1">
      <c r="A42" s="28" t="s">
        <v>29</v>
      </c>
      <c r="B42" s="29">
        <v>82107</v>
      </c>
      <c r="C42" s="30" t="s">
        <v>108</v>
      </c>
      <c r="D42" s="31" t="s">
        <v>109</v>
      </c>
      <c r="E42" s="32">
        <v>99</v>
      </c>
      <c r="F42" s="33" t="str">
        <f t="shared" si="1"/>
        <v>Click - CofA Report</v>
      </c>
      <c r="G42" s="34" t="s">
        <v>71</v>
      </c>
      <c r="H42" s="32" t="s">
        <v>55</v>
      </c>
      <c r="I42" s="32" t="s">
        <v>35</v>
      </c>
      <c r="J42" s="32">
        <v>48</v>
      </c>
      <c r="K42" s="32">
        <v>56.4</v>
      </c>
      <c r="L42" s="32" t="s">
        <v>72</v>
      </c>
      <c r="M42" s="41">
        <v>77</v>
      </c>
      <c r="N42" s="32">
        <v>3.4</v>
      </c>
    </row>
    <row r="43" spans="1:14" s="35" customFormat="1" ht="15.95" customHeight="1">
      <c r="A43" s="28" t="s">
        <v>29</v>
      </c>
      <c r="B43" s="29">
        <v>82002</v>
      </c>
      <c r="C43" s="30" t="s">
        <v>110</v>
      </c>
      <c r="D43" s="31" t="s">
        <v>111</v>
      </c>
      <c r="E43" s="32">
        <v>82</v>
      </c>
      <c r="F43" s="33" t="str">
        <f t="shared" si="1"/>
        <v>Click - CofA Report</v>
      </c>
      <c r="G43" s="34" t="s">
        <v>112</v>
      </c>
      <c r="H43" s="32" t="s">
        <v>40</v>
      </c>
      <c r="I43" s="32" t="s">
        <v>35</v>
      </c>
      <c r="J43" s="32">
        <v>69</v>
      </c>
      <c r="K43" s="39">
        <v>28.9</v>
      </c>
      <c r="L43" s="32" t="s">
        <v>113</v>
      </c>
      <c r="M43" s="41">
        <v>90</v>
      </c>
      <c r="N43" s="32">
        <v>3.7</v>
      </c>
    </row>
    <row r="44" spans="1:14" s="35" customFormat="1" ht="15.95" customHeight="1">
      <c r="A44" s="28" t="s">
        <v>29</v>
      </c>
      <c r="B44" s="29">
        <v>82002</v>
      </c>
      <c r="C44" s="30" t="s">
        <v>110</v>
      </c>
      <c r="D44" s="31" t="s">
        <v>114</v>
      </c>
      <c r="E44" s="32">
        <v>278</v>
      </c>
      <c r="F44" s="33" t="str">
        <f t="shared" si="1"/>
        <v>Click - CofA Report</v>
      </c>
      <c r="G44" s="34" t="s">
        <v>115</v>
      </c>
      <c r="H44" s="32" t="s">
        <v>40</v>
      </c>
      <c r="I44" s="32" t="s">
        <v>35</v>
      </c>
      <c r="J44" s="32">
        <v>18</v>
      </c>
      <c r="K44" s="32">
        <v>23.2</v>
      </c>
      <c r="L44" s="32" t="s">
        <v>113</v>
      </c>
      <c r="M44" s="41">
        <v>89</v>
      </c>
      <c r="N44" s="39">
        <v>5</v>
      </c>
    </row>
    <row r="45" spans="1:14" s="35" customFormat="1" ht="15.95" customHeight="1">
      <c r="A45" s="28" t="s">
        <v>29</v>
      </c>
      <c r="B45" s="29">
        <v>82002</v>
      </c>
      <c r="C45" s="30" t="s">
        <v>110</v>
      </c>
      <c r="D45" s="31" t="s">
        <v>116</v>
      </c>
      <c r="E45" s="32">
        <v>749</v>
      </c>
      <c r="F45" s="33" t="str">
        <f t="shared" si="1"/>
        <v>Click - CofA Report</v>
      </c>
      <c r="G45" s="34" t="s">
        <v>117</v>
      </c>
      <c r="H45" s="32" t="s">
        <v>40</v>
      </c>
      <c r="I45" s="32" t="s">
        <v>35</v>
      </c>
      <c r="J45" s="32">
        <v>66</v>
      </c>
      <c r="K45" s="32">
        <v>15.7</v>
      </c>
      <c r="L45" s="32" t="s">
        <v>113</v>
      </c>
      <c r="M45" s="41">
        <v>82</v>
      </c>
      <c r="N45" s="39">
        <v>5</v>
      </c>
    </row>
    <row r="46" spans="1:14" s="35" customFormat="1" ht="15.95" customHeight="1">
      <c r="A46" s="28" t="s">
        <v>29</v>
      </c>
      <c r="B46" s="29">
        <v>82002</v>
      </c>
      <c r="C46" s="30" t="s">
        <v>110</v>
      </c>
      <c r="D46" s="31" t="s">
        <v>118</v>
      </c>
      <c r="E46" s="32">
        <v>99</v>
      </c>
      <c r="F46" s="33" t="str">
        <f t="shared" si="1"/>
        <v>Click - CofA Report</v>
      </c>
      <c r="G46" s="34" t="s">
        <v>119</v>
      </c>
      <c r="H46" s="32" t="s">
        <v>40</v>
      </c>
      <c r="I46" s="32" t="s">
        <v>35</v>
      </c>
      <c r="J46" s="32">
        <v>55</v>
      </c>
      <c r="K46" s="32">
        <v>25.3</v>
      </c>
      <c r="L46" s="32" t="s">
        <v>113</v>
      </c>
      <c r="M46" s="41">
        <v>88</v>
      </c>
      <c r="N46" s="39">
        <v>4.5</v>
      </c>
    </row>
    <row r="47" spans="1:14" s="35" customFormat="1" ht="15.95" customHeight="1">
      <c r="A47" s="28" t="s">
        <v>29</v>
      </c>
      <c r="B47" s="29">
        <v>82002</v>
      </c>
      <c r="C47" s="30" t="s">
        <v>110</v>
      </c>
      <c r="D47" s="31" t="s">
        <v>120</v>
      </c>
      <c r="E47" s="32">
        <v>496</v>
      </c>
      <c r="F47" s="33" t="str">
        <f t="shared" si="1"/>
        <v>Click - CofA Report</v>
      </c>
      <c r="G47" s="34" t="s">
        <v>121</v>
      </c>
      <c r="H47" s="32" t="s">
        <v>55</v>
      </c>
      <c r="I47" s="32" t="s">
        <v>35</v>
      </c>
      <c r="J47" s="32">
        <v>61</v>
      </c>
      <c r="K47" s="32">
        <v>41.4</v>
      </c>
      <c r="L47" s="32" t="s">
        <v>113</v>
      </c>
      <c r="M47" s="41">
        <v>91.666666666666671</v>
      </c>
      <c r="N47" s="39">
        <v>3.8</v>
      </c>
    </row>
    <row r="48" spans="1:14" s="35" customFormat="1" ht="15.95" customHeight="1">
      <c r="A48" s="28" t="s">
        <v>29</v>
      </c>
      <c r="B48" s="29">
        <v>82002</v>
      </c>
      <c r="C48" s="30" t="s">
        <v>110</v>
      </c>
      <c r="D48" s="31" t="s">
        <v>122</v>
      </c>
      <c r="E48" s="32">
        <v>313</v>
      </c>
      <c r="F48" s="33" t="str">
        <f t="shared" si="1"/>
        <v>Click - CofA Report</v>
      </c>
      <c r="G48" s="34" t="s">
        <v>123</v>
      </c>
      <c r="H48" s="32" t="s">
        <v>40</v>
      </c>
      <c r="I48" s="32" t="s">
        <v>35</v>
      </c>
      <c r="J48" s="32">
        <v>41</v>
      </c>
      <c r="K48" s="32">
        <v>24.5</v>
      </c>
      <c r="L48" s="32" t="s">
        <v>113</v>
      </c>
      <c r="M48" s="41">
        <v>90</v>
      </c>
      <c r="N48" s="39">
        <v>5.2</v>
      </c>
    </row>
    <row r="49" spans="1:14" s="35" customFormat="1" ht="15.95" customHeight="1">
      <c r="A49" s="28" t="s">
        <v>29</v>
      </c>
      <c r="B49" s="29">
        <v>82002</v>
      </c>
      <c r="C49" s="30" t="s">
        <v>110</v>
      </c>
      <c r="D49" s="31" t="s">
        <v>124</v>
      </c>
      <c r="E49" s="32">
        <v>807</v>
      </c>
      <c r="F49" s="33" t="str">
        <f t="shared" si="1"/>
        <v>Click - CofA Report</v>
      </c>
      <c r="G49" s="34" t="s">
        <v>123</v>
      </c>
      <c r="H49" s="32" t="s">
        <v>40</v>
      </c>
      <c r="I49" s="32" t="s">
        <v>35</v>
      </c>
      <c r="J49" s="32">
        <v>41</v>
      </c>
      <c r="K49" s="32">
        <v>24.5</v>
      </c>
      <c r="L49" s="32" t="s">
        <v>113</v>
      </c>
      <c r="M49" s="41">
        <v>90</v>
      </c>
      <c r="N49" s="39">
        <v>5.2</v>
      </c>
    </row>
    <row r="50" spans="1:14" s="35" customFormat="1" ht="15.95" customHeight="1">
      <c r="A50" s="28" t="s">
        <v>29</v>
      </c>
      <c r="B50" s="29">
        <v>82002</v>
      </c>
      <c r="C50" s="30" t="s">
        <v>110</v>
      </c>
      <c r="D50" s="31" t="s">
        <v>125</v>
      </c>
      <c r="E50" s="32">
        <v>979</v>
      </c>
      <c r="F50" s="33" t="str">
        <f t="shared" si="1"/>
        <v>Click - CofA Report</v>
      </c>
      <c r="G50" s="34" t="s">
        <v>117</v>
      </c>
      <c r="H50" s="32" t="s">
        <v>40</v>
      </c>
      <c r="I50" s="32" t="s">
        <v>35</v>
      </c>
      <c r="J50" s="32">
        <v>66</v>
      </c>
      <c r="K50" s="32">
        <v>15.7</v>
      </c>
      <c r="L50" s="32" t="s">
        <v>113</v>
      </c>
      <c r="M50" s="41">
        <v>82</v>
      </c>
      <c r="N50" s="39">
        <v>5</v>
      </c>
    </row>
    <row r="51" spans="1:14" s="35" customFormat="1" ht="15.95" customHeight="1">
      <c r="A51" s="28" t="s">
        <v>29</v>
      </c>
      <c r="B51" s="29">
        <v>82002</v>
      </c>
      <c r="C51" s="30" t="s">
        <v>110</v>
      </c>
      <c r="D51" s="31" t="s">
        <v>126</v>
      </c>
      <c r="E51" s="37">
        <v>1054</v>
      </c>
      <c r="F51" s="33" t="str">
        <f t="shared" si="1"/>
        <v>Click - CofA Report</v>
      </c>
      <c r="G51" s="34" t="s">
        <v>117</v>
      </c>
      <c r="H51" s="32" t="s">
        <v>40</v>
      </c>
      <c r="I51" s="32" t="s">
        <v>35</v>
      </c>
      <c r="J51" s="32">
        <v>66</v>
      </c>
      <c r="K51" s="32">
        <v>15.7</v>
      </c>
      <c r="L51" s="32" t="s">
        <v>113</v>
      </c>
      <c r="M51" s="41">
        <v>82</v>
      </c>
      <c r="N51" s="39">
        <v>5</v>
      </c>
    </row>
    <row r="52" spans="1:14" s="35" customFormat="1" ht="15.95" customHeight="1">
      <c r="A52" s="28" t="s">
        <v>29</v>
      </c>
      <c r="B52" s="29">
        <v>82002</v>
      </c>
      <c r="C52" s="30" t="s">
        <v>110</v>
      </c>
      <c r="D52" s="31" t="s">
        <v>127</v>
      </c>
      <c r="E52" s="37">
        <v>1263</v>
      </c>
      <c r="F52" s="33" t="str">
        <f t="shared" si="1"/>
        <v>Click - CofA Report</v>
      </c>
      <c r="G52" s="34" t="s">
        <v>128</v>
      </c>
      <c r="H52" s="32" t="s">
        <v>40</v>
      </c>
      <c r="I52" s="32" t="s">
        <v>35</v>
      </c>
      <c r="J52" s="32">
        <v>62</v>
      </c>
      <c r="K52" s="32">
        <v>22.7</v>
      </c>
      <c r="L52" s="32" t="s">
        <v>113</v>
      </c>
      <c r="M52" s="41">
        <v>88.666666666666671</v>
      </c>
      <c r="N52" s="39">
        <v>4.9000000000000004</v>
      </c>
    </row>
    <row r="53" spans="1:14" s="35" customFormat="1" ht="15.95" customHeight="1">
      <c r="A53" s="28" t="s">
        <v>29</v>
      </c>
      <c r="B53" s="29">
        <v>82002</v>
      </c>
      <c r="C53" s="30" t="s">
        <v>110</v>
      </c>
      <c r="D53" s="31" t="s">
        <v>129</v>
      </c>
      <c r="E53" s="32">
        <v>590</v>
      </c>
      <c r="F53" s="33" t="str">
        <f t="shared" si="1"/>
        <v>Click - CofA Report</v>
      </c>
      <c r="G53" s="34" t="s">
        <v>128</v>
      </c>
      <c r="H53" s="32" t="s">
        <v>40</v>
      </c>
      <c r="I53" s="32" t="s">
        <v>35</v>
      </c>
      <c r="J53" s="32">
        <v>62</v>
      </c>
      <c r="K53" s="32">
        <v>22.7</v>
      </c>
      <c r="L53" s="32" t="s">
        <v>113</v>
      </c>
      <c r="M53" s="41">
        <v>89.333333333333329</v>
      </c>
      <c r="N53" s="39">
        <v>4.9000000000000004</v>
      </c>
    </row>
    <row r="54" spans="1:14" s="35" customFormat="1" ht="15.95" customHeight="1">
      <c r="A54" s="28" t="s">
        <v>29</v>
      </c>
      <c r="B54" s="29">
        <v>82002</v>
      </c>
      <c r="C54" s="30" t="s">
        <v>110</v>
      </c>
      <c r="D54" s="31" t="s">
        <v>130</v>
      </c>
      <c r="E54" s="32">
        <v>677</v>
      </c>
      <c r="F54" s="33" t="str">
        <f t="shared" si="1"/>
        <v>Click - CofA Report</v>
      </c>
      <c r="G54" s="34" t="s">
        <v>131</v>
      </c>
      <c r="H54" s="32" t="s">
        <v>55</v>
      </c>
      <c r="I54" s="32" t="s">
        <v>35</v>
      </c>
      <c r="J54" s="32">
        <v>19</v>
      </c>
      <c r="K54" s="32">
        <v>26.2</v>
      </c>
      <c r="L54" s="32" t="s">
        <v>113</v>
      </c>
      <c r="M54" s="41">
        <v>86</v>
      </c>
      <c r="N54" s="39">
        <v>8</v>
      </c>
    </row>
    <row r="55" spans="1:14" s="35" customFormat="1" ht="15.95" customHeight="1">
      <c r="A55" s="28" t="s">
        <v>29</v>
      </c>
      <c r="B55" s="29">
        <v>82002</v>
      </c>
      <c r="C55" s="30" t="s">
        <v>110</v>
      </c>
      <c r="D55" s="31" t="s">
        <v>132</v>
      </c>
      <c r="E55" s="32">
        <v>53</v>
      </c>
      <c r="F55" s="33" t="str">
        <f t="shared" si="1"/>
        <v>Click - CofA Report</v>
      </c>
      <c r="G55" s="34" t="s">
        <v>131</v>
      </c>
      <c r="H55" s="32" t="s">
        <v>55</v>
      </c>
      <c r="I55" s="32" t="s">
        <v>35</v>
      </c>
      <c r="J55" s="32">
        <v>19</v>
      </c>
      <c r="K55" s="32">
        <v>26.2</v>
      </c>
      <c r="L55" s="32" t="s">
        <v>113</v>
      </c>
      <c r="M55" s="41">
        <v>86</v>
      </c>
      <c r="N55" s="39">
        <v>8</v>
      </c>
    </row>
    <row r="56" spans="1:14" s="35" customFormat="1" ht="15.95" customHeight="1">
      <c r="A56" s="28" t="s">
        <v>29</v>
      </c>
      <c r="B56" s="29">
        <v>82002</v>
      </c>
      <c r="C56" s="30" t="s">
        <v>110</v>
      </c>
      <c r="D56" s="31" t="s">
        <v>133</v>
      </c>
      <c r="E56" s="32">
        <v>784</v>
      </c>
      <c r="F56" s="33" t="str">
        <f t="shared" si="1"/>
        <v>Click - CofA Report</v>
      </c>
      <c r="G56" s="34" t="s">
        <v>134</v>
      </c>
      <c r="H56" s="32" t="s">
        <v>34</v>
      </c>
      <c r="I56" s="32" t="s">
        <v>35</v>
      </c>
      <c r="J56" s="32">
        <v>62</v>
      </c>
      <c r="K56" s="39">
        <v>36.700000000000003</v>
      </c>
      <c r="L56" s="32" t="s">
        <v>113</v>
      </c>
      <c r="M56" s="41">
        <v>87</v>
      </c>
      <c r="N56" s="39">
        <v>3.3</v>
      </c>
    </row>
    <row r="57" spans="1:14" s="35" customFormat="1" ht="15.95" customHeight="1">
      <c r="A57" s="28" t="s">
        <v>29</v>
      </c>
      <c r="B57" s="29">
        <v>82002</v>
      </c>
      <c r="C57" s="30" t="s">
        <v>110</v>
      </c>
      <c r="D57" s="31" t="s">
        <v>135</v>
      </c>
      <c r="E57" s="32">
        <v>320</v>
      </c>
      <c r="F57" s="33" t="str">
        <f t="shared" si="1"/>
        <v>Click - CofA Report</v>
      </c>
      <c r="G57" s="34" t="s">
        <v>136</v>
      </c>
      <c r="H57" s="32" t="s">
        <v>137</v>
      </c>
      <c r="I57" s="32" t="s">
        <v>35</v>
      </c>
      <c r="J57" s="32">
        <v>59</v>
      </c>
      <c r="K57" s="32">
        <v>21.4</v>
      </c>
      <c r="L57" s="32" t="s">
        <v>113</v>
      </c>
      <c r="M57" s="41">
        <v>82</v>
      </c>
      <c r="N57" s="39">
        <v>5.6</v>
      </c>
    </row>
    <row r="58" spans="1:14" s="35" customFormat="1" ht="15.95" customHeight="1">
      <c r="A58" s="28" t="s">
        <v>29</v>
      </c>
      <c r="B58" s="29">
        <v>82002</v>
      </c>
      <c r="C58" s="30" t="s">
        <v>110</v>
      </c>
      <c r="D58" s="31" t="s">
        <v>138</v>
      </c>
      <c r="E58" s="32">
        <v>69</v>
      </c>
      <c r="F58" s="33" t="str">
        <f t="shared" si="1"/>
        <v>Click - CofA Report</v>
      </c>
      <c r="G58" s="34" t="s">
        <v>139</v>
      </c>
      <c r="H58" s="32" t="s">
        <v>40</v>
      </c>
      <c r="I58" s="32" t="s">
        <v>35</v>
      </c>
      <c r="J58" s="32" t="s">
        <v>140</v>
      </c>
      <c r="K58" s="32" t="s">
        <v>141</v>
      </c>
      <c r="L58" s="32" t="s">
        <v>113</v>
      </c>
      <c r="M58" s="41">
        <v>90</v>
      </c>
      <c r="N58" s="39">
        <v>5.5</v>
      </c>
    </row>
    <row r="59" spans="1:14" s="35" customFormat="1" ht="15.95" customHeight="1">
      <c r="A59" s="28" t="s">
        <v>29</v>
      </c>
      <c r="B59" s="29">
        <v>82002</v>
      </c>
      <c r="C59" s="30" t="s">
        <v>110</v>
      </c>
      <c r="D59" s="31" t="s">
        <v>142</v>
      </c>
      <c r="E59" s="32">
        <v>427</v>
      </c>
      <c r="F59" s="33" t="str">
        <f t="shared" si="1"/>
        <v>Click - CofA Report</v>
      </c>
      <c r="G59" s="34" t="s">
        <v>143</v>
      </c>
      <c r="H59" s="32" t="s">
        <v>144</v>
      </c>
      <c r="I59" s="32" t="s">
        <v>35</v>
      </c>
      <c r="J59" s="32">
        <v>45</v>
      </c>
      <c r="K59" s="39">
        <v>33</v>
      </c>
      <c r="L59" s="32" t="s">
        <v>113</v>
      </c>
      <c r="M59" s="41">
        <v>83</v>
      </c>
      <c r="N59" s="39">
        <v>5.6</v>
      </c>
    </row>
    <row r="60" spans="1:14" s="35" customFormat="1" ht="15.95" customHeight="1">
      <c r="A60" s="28" t="s">
        <v>29</v>
      </c>
      <c r="B60" s="29">
        <v>82002</v>
      </c>
      <c r="C60" s="30" t="s">
        <v>110</v>
      </c>
      <c r="D60" s="31" t="s">
        <v>145</v>
      </c>
      <c r="E60" s="32">
        <v>545</v>
      </c>
      <c r="F60" s="33" t="str">
        <f t="shared" si="1"/>
        <v>Click - CofA Report</v>
      </c>
      <c r="G60" s="34" t="s">
        <v>146</v>
      </c>
      <c r="H60" s="32" t="s">
        <v>34</v>
      </c>
      <c r="I60" s="32" t="s">
        <v>35</v>
      </c>
      <c r="J60" s="32">
        <v>66</v>
      </c>
      <c r="K60" s="39">
        <v>37</v>
      </c>
      <c r="L60" s="32" t="s">
        <v>113</v>
      </c>
      <c r="M60" s="41">
        <v>91</v>
      </c>
      <c r="N60" s="39">
        <v>5.5</v>
      </c>
    </row>
    <row r="61" spans="1:14" s="35" customFormat="1" ht="15.95" customHeight="1">
      <c r="A61" s="28" t="s">
        <v>29</v>
      </c>
      <c r="B61" s="29">
        <v>82001</v>
      </c>
      <c r="C61" s="30" t="s">
        <v>147</v>
      </c>
      <c r="D61" s="31" t="s">
        <v>148</v>
      </c>
      <c r="E61" s="32">
        <v>297</v>
      </c>
      <c r="F61" s="33" t="str">
        <f t="shared" si="1"/>
        <v>Click - CofA Report</v>
      </c>
      <c r="G61" s="34" t="s">
        <v>149</v>
      </c>
      <c r="H61" s="32" t="s">
        <v>34</v>
      </c>
      <c r="I61" s="32" t="s">
        <v>41</v>
      </c>
      <c r="J61" s="32">
        <v>65</v>
      </c>
      <c r="K61" s="39">
        <v>37</v>
      </c>
      <c r="L61" s="32" t="s">
        <v>113</v>
      </c>
      <c r="M61" s="41">
        <v>83</v>
      </c>
      <c r="N61" s="32">
        <v>5.2</v>
      </c>
    </row>
    <row r="62" spans="1:14" s="35" customFormat="1" ht="15.95" customHeight="1">
      <c r="A62" s="28" t="s">
        <v>29</v>
      </c>
      <c r="B62" s="29">
        <v>82001</v>
      </c>
      <c r="C62" s="30" t="s">
        <v>147</v>
      </c>
      <c r="D62" s="31" t="s">
        <v>150</v>
      </c>
      <c r="E62" s="32">
        <v>226</v>
      </c>
      <c r="F62" s="33" t="str">
        <f t="shared" si="1"/>
        <v>Click - CofA Report</v>
      </c>
      <c r="G62" s="34" t="s">
        <v>151</v>
      </c>
      <c r="H62" s="32" t="s">
        <v>40</v>
      </c>
      <c r="I62" s="32" t="s">
        <v>41</v>
      </c>
      <c r="J62" s="32">
        <v>22</v>
      </c>
      <c r="K62" s="32">
        <v>25.2</v>
      </c>
      <c r="L62" s="32" t="s">
        <v>113</v>
      </c>
      <c r="M62" s="41">
        <v>84</v>
      </c>
      <c r="N62" s="32">
        <v>5.3</v>
      </c>
    </row>
    <row r="63" spans="1:14" s="35" customFormat="1" ht="15.95" customHeight="1">
      <c r="A63" s="28" t="s">
        <v>29</v>
      </c>
      <c r="B63" s="29">
        <v>82001</v>
      </c>
      <c r="C63" s="30" t="s">
        <v>147</v>
      </c>
      <c r="D63" s="31" t="s">
        <v>152</v>
      </c>
      <c r="E63" s="32">
        <v>406</v>
      </c>
      <c r="F63" s="33" t="str">
        <f t="shared" si="1"/>
        <v>Click - CofA Report</v>
      </c>
      <c r="G63" s="34" t="s">
        <v>151</v>
      </c>
      <c r="H63" s="32" t="s">
        <v>40</v>
      </c>
      <c r="I63" s="32" t="s">
        <v>41</v>
      </c>
      <c r="J63" s="32">
        <v>22</v>
      </c>
      <c r="K63" s="32">
        <v>25.2</v>
      </c>
      <c r="L63" s="32" t="s">
        <v>113</v>
      </c>
      <c r="M63" s="41">
        <v>84</v>
      </c>
      <c r="N63" s="32">
        <v>5.3</v>
      </c>
    </row>
    <row r="64" spans="1:14" s="35" customFormat="1" ht="15.95" customHeight="1">
      <c r="A64" s="28" t="s">
        <v>29</v>
      </c>
      <c r="B64" s="29">
        <v>82001</v>
      </c>
      <c r="C64" s="30" t="s">
        <v>147</v>
      </c>
      <c r="D64" s="31" t="s">
        <v>153</v>
      </c>
      <c r="E64" s="32">
        <v>242</v>
      </c>
      <c r="F64" s="33" t="str">
        <f t="shared" si="1"/>
        <v>Click - CofA Report</v>
      </c>
      <c r="G64" s="34" t="s">
        <v>154</v>
      </c>
      <c r="H64" s="32" t="s">
        <v>40</v>
      </c>
      <c r="I64" s="32" t="s">
        <v>41</v>
      </c>
      <c r="J64" s="32">
        <v>15</v>
      </c>
      <c r="K64" s="39">
        <v>20</v>
      </c>
      <c r="L64" s="32" t="s">
        <v>113</v>
      </c>
      <c r="M64" s="41">
        <v>67</v>
      </c>
      <c r="N64" s="32">
        <v>4.9000000000000004</v>
      </c>
    </row>
    <row r="65" spans="1:14" s="35" customFormat="1" ht="15.95" customHeight="1">
      <c r="A65" s="28" t="s">
        <v>29</v>
      </c>
      <c r="B65" s="29">
        <v>82001</v>
      </c>
      <c r="C65" s="30" t="s">
        <v>147</v>
      </c>
      <c r="D65" s="31" t="s">
        <v>155</v>
      </c>
      <c r="E65" s="32">
        <v>175</v>
      </c>
      <c r="F65" s="33" t="str">
        <f t="shared" si="1"/>
        <v>Click - CofA Report</v>
      </c>
      <c r="G65" s="34" t="s">
        <v>156</v>
      </c>
      <c r="H65" s="32" t="s">
        <v>40</v>
      </c>
      <c r="I65" s="32" t="s">
        <v>41</v>
      </c>
      <c r="J65" s="32">
        <v>17</v>
      </c>
      <c r="K65" s="39">
        <v>23</v>
      </c>
      <c r="L65" s="32" t="s">
        <v>113</v>
      </c>
      <c r="M65" s="41">
        <v>89</v>
      </c>
      <c r="N65" s="32">
        <v>4.9000000000000004</v>
      </c>
    </row>
    <row r="66" spans="1:14" s="35" customFormat="1" ht="15.95" customHeight="1">
      <c r="A66" s="28" t="s">
        <v>29</v>
      </c>
      <c r="B66" s="29">
        <v>82001</v>
      </c>
      <c r="C66" s="30" t="s">
        <v>147</v>
      </c>
      <c r="D66" s="31" t="s">
        <v>157</v>
      </c>
      <c r="E66" s="32">
        <v>864</v>
      </c>
      <c r="F66" s="33" t="str">
        <f t="shared" si="1"/>
        <v>Click - CofA Report</v>
      </c>
      <c r="G66" s="34" t="s">
        <v>154</v>
      </c>
      <c r="H66" s="32" t="s">
        <v>40</v>
      </c>
      <c r="I66" s="32" t="s">
        <v>41</v>
      </c>
      <c r="J66" s="32">
        <v>15</v>
      </c>
      <c r="K66" s="39">
        <v>20</v>
      </c>
      <c r="L66" s="32" t="s">
        <v>113</v>
      </c>
      <c r="M66" s="41">
        <v>67</v>
      </c>
      <c r="N66" s="32">
        <v>4.9000000000000004</v>
      </c>
    </row>
    <row r="67" spans="1:14" s="35" customFormat="1" ht="15.95" customHeight="1">
      <c r="A67" s="28" t="s">
        <v>29</v>
      </c>
      <c r="B67" s="29">
        <v>82001</v>
      </c>
      <c r="C67" s="30" t="s">
        <v>147</v>
      </c>
      <c r="D67" s="31" t="s">
        <v>158</v>
      </c>
      <c r="E67" s="32">
        <v>827</v>
      </c>
      <c r="F67" s="33" t="str">
        <f t="shared" si="1"/>
        <v>Click - CofA Report</v>
      </c>
      <c r="G67" s="34" t="s">
        <v>156</v>
      </c>
      <c r="H67" s="32" t="s">
        <v>40</v>
      </c>
      <c r="I67" s="32" t="s">
        <v>41</v>
      </c>
      <c r="J67" s="32">
        <v>17</v>
      </c>
      <c r="K67" s="39">
        <v>23</v>
      </c>
      <c r="L67" s="32" t="s">
        <v>113</v>
      </c>
      <c r="M67" s="41">
        <v>89</v>
      </c>
      <c r="N67" s="32">
        <v>4.9000000000000004</v>
      </c>
    </row>
    <row r="68" spans="1:14" s="35" customFormat="1" ht="15.95" customHeight="1">
      <c r="A68" s="28" t="s">
        <v>29</v>
      </c>
      <c r="B68" s="29">
        <v>82001</v>
      </c>
      <c r="C68" s="30" t="s">
        <v>147</v>
      </c>
      <c r="D68" s="31" t="s">
        <v>159</v>
      </c>
      <c r="E68" s="32">
        <v>357</v>
      </c>
      <c r="F68" s="33" t="str">
        <f t="shared" ref="F68:F99" si="2">HYPERLINK(G68,"Click - CofA Report")</f>
        <v>Click - CofA Report</v>
      </c>
      <c r="G68" s="34" t="s">
        <v>160</v>
      </c>
      <c r="H68" s="32" t="s">
        <v>40</v>
      </c>
      <c r="I68" s="32" t="s">
        <v>41</v>
      </c>
      <c r="J68" s="32">
        <v>51</v>
      </c>
      <c r="K68" s="39">
        <v>18</v>
      </c>
      <c r="L68" s="32" t="s">
        <v>113</v>
      </c>
      <c r="M68" s="41">
        <v>83</v>
      </c>
      <c r="N68" s="32">
        <v>4.0999999999999996</v>
      </c>
    </row>
    <row r="69" spans="1:14" s="35" customFormat="1" ht="15.95" customHeight="1">
      <c r="A69" s="28" t="s">
        <v>29</v>
      </c>
      <c r="B69" s="29">
        <v>82001</v>
      </c>
      <c r="C69" s="30" t="s">
        <v>147</v>
      </c>
      <c r="D69" s="31" t="s">
        <v>161</v>
      </c>
      <c r="E69" s="32">
        <v>490</v>
      </c>
      <c r="F69" s="33" t="str">
        <f t="shared" si="2"/>
        <v>Click - CofA Report</v>
      </c>
      <c r="G69" s="34" t="s">
        <v>162</v>
      </c>
      <c r="H69" s="32" t="s">
        <v>40</v>
      </c>
      <c r="I69" s="32" t="s">
        <v>41</v>
      </c>
      <c r="J69" s="32">
        <v>49</v>
      </c>
      <c r="K69" s="32">
        <v>29.9</v>
      </c>
      <c r="L69" s="32" t="s">
        <v>113</v>
      </c>
      <c r="M69" s="41">
        <v>85</v>
      </c>
      <c r="N69" s="32">
        <v>5.0999999999999996</v>
      </c>
    </row>
    <row r="70" spans="1:14" s="35" customFormat="1" ht="15.95" customHeight="1">
      <c r="A70" s="28" t="s">
        <v>29</v>
      </c>
      <c r="B70" s="29">
        <v>82001</v>
      </c>
      <c r="C70" s="30" t="s">
        <v>147</v>
      </c>
      <c r="D70" s="31" t="s">
        <v>163</v>
      </c>
      <c r="E70" s="32">
        <v>83</v>
      </c>
      <c r="F70" s="33" t="str">
        <f t="shared" si="2"/>
        <v>Click - CofA Report</v>
      </c>
      <c r="G70" s="34" t="s">
        <v>164</v>
      </c>
      <c r="H70" s="32" t="s">
        <v>40</v>
      </c>
      <c r="I70" s="32" t="s">
        <v>41</v>
      </c>
      <c r="J70" s="32">
        <v>45</v>
      </c>
      <c r="K70" s="32">
        <v>25.5</v>
      </c>
      <c r="L70" s="32" t="s">
        <v>113</v>
      </c>
      <c r="M70" s="41">
        <v>88</v>
      </c>
      <c r="N70" s="39">
        <v>3.3</v>
      </c>
    </row>
    <row r="71" spans="1:14" s="35" customFormat="1" ht="15.95" customHeight="1">
      <c r="A71" s="28" t="s">
        <v>29</v>
      </c>
      <c r="B71" s="29">
        <v>82001</v>
      </c>
      <c r="C71" s="30" t="s">
        <v>147</v>
      </c>
      <c r="D71" s="31" t="s">
        <v>165</v>
      </c>
      <c r="E71" s="32">
        <v>546</v>
      </c>
      <c r="F71" s="33" t="str">
        <f t="shared" si="2"/>
        <v>Click - CofA Report</v>
      </c>
      <c r="G71" s="34" t="s">
        <v>162</v>
      </c>
      <c r="H71" s="32" t="s">
        <v>40</v>
      </c>
      <c r="I71" s="32" t="s">
        <v>41</v>
      </c>
      <c r="J71" s="32">
        <v>49</v>
      </c>
      <c r="K71" s="32">
        <v>29.9</v>
      </c>
      <c r="L71" s="32" t="s">
        <v>113</v>
      </c>
      <c r="M71" s="41">
        <v>85</v>
      </c>
      <c r="N71" s="32">
        <v>5.0999999999999996</v>
      </c>
    </row>
    <row r="72" spans="1:14" s="35" customFormat="1" ht="15.95" customHeight="1">
      <c r="A72" s="28" t="s">
        <v>29</v>
      </c>
      <c r="B72" s="29">
        <v>82001</v>
      </c>
      <c r="C72" s="30" t="s">
        <v>147</v>
      </c>
      <c r="D72" s="31" t="s">
        <v>166</v>
      </c>
      <c r="E72" s="32">
        <v>173</v>
      </c>
      <c r="F72" s="33" t="str">
        <f t="shared" si="2"/>
        <v>Click - CofA Report</v>
      </c>
      <c r="G72" s="34" t="s">
        <v>167</v>
      </c>
      <c r="H72" s="32" t="s">
        <v>40</v>
      </c>
      <c r="I72" s="32" t="s">
        <v>41</v>
      </c>
      <c r="J72" s="32">
        <v>67</v>
      </c>
      <c r="K72" s="32">
        <v>21.7</v>
      </c>
      <c r="L72" s="32" t="s">
        <v>113</v>
      </c>
      <c r="M72" s="41">
        <v>87</v>
      </c>
      <c r="N72" s="39">
        <v>5</v>
      </c>
    </row>
    <row r="73" spans="1:14" s="35" customFormat="1" ht="15.95" customHeight="1">
      <c r="A73" s="28" t="s">
        <v>29</v>
      </c>
      <c r="B73" s="29">
        <v>82001</v>
      </c>
      <c r="C73" s="30" t="s">
        <v>147</v>
      </c>
      <c r="D73" s="31" t="s">
        <v>168</v>
      </c>
      <c r="E73" s="32">
        <v>720</v>
      </c>
      <c r="F73" s="33" t="str">
        <f t="shared" si="2"/>
        <v>Click - CofA Report</v>
      </c>
      <c r="G73" s="34" t="s">
        <v>167</v>
      </c>
      <c r="H73" s="32" t="s">
        <v>40</v>
      </c>
      <c r="I73" s="32" t="s">
        <v>41</v>
      </c>
      <c r="J73" s="32">
        <v>67</v>
      </c>
      <c r="K73" s="32">
        <v>21.7</v>
      </c>
      <c r="L73" s="32" t="s">
        <v>113</v>
      </c>
      <c r="M73" s="41">
        <v>87</v>
      </c>
      <c r="N73" s="39">
        <v>5</v>
      </c>
    </row>
    <row r="74" spans="1:14" s="35" customFormat="1" ht="15.95" customHeight="1">
      <c r="A74" s="28" t="s">
        <v>29</v>
      </c>
      <c r="B74" s="29">
        <v>82001</v>
      </c>
      <c r="C74" s="30" t="s">
        <v>147</v>
      </c>
      <c r="D74" s="31" t="s">
        <v>169</v>
      </c>
      <c r="E74" s="32">
        <v>83</v>
      </c>
      <c r="F74" s="33" t="str">
        <f t="shared" si="2"/>
        <v>Click - CofA Report</v>
      </c>
      <c r="G74" s="34" t="s">
        <v>170</v>
      </c>
      <c r="H74" s="32" t="s">
        <v>34</v>
      </c>
      <c r="I74" s="32" t="s">
        <v>41</v>
      </c>
      <c r="J74" s="32">
        <v>44</v>
      </c>
      <c r="K74" s="32">
        <v>23.5</v>
      </c>
      <c r="L74" s="32" t="s">
        <v>113</v>
      </c>
      <c r="M74" s="41">
        <v>85</v>
      </c>
      <c r="N74" s="32">
        <v>4.4000000000000004</v>
      </c>
    </row>
    <row r="75" spans="1:14" s="35" customFormat="1" ht="15.95" customHeight="1">
      <c r="A75" s="28" t="s">
        <v>29</v>
      </c>
      <c r="B75" s="29">
        <v>82001</v>
      </c>
      <c r="C75" s="30" t="s">
        <v>147</v>
      </c>
      <c r="D75" s="31" t="s">
        <v>171</v>
      </c>
      <c r="E75" s="32">
        <v>792</v>
      </c>
      <c r="F75" s="33" t="str">
        <f t="shared" si="2"/>
        <v>Click - CofA Report</v>
      </c>
      <c r="G75" s="34" t="s">
        <v>172</v>
      </c>
      <c r="H75" s="32" t="s">
        <v>55</v>
      </c>
      <c r="I75" s="32" t="s">
        <v>41</v>
      </c>
      <c r="J75" s="32">
        <v>17</v>
      </c>
      <c r="K75" s="32">
        <v>26.3</v>
      </c>
      <c r="L75" s="32" t="s">
        <v>113</v>
      </c>
      <c r="M75" s="41">
        <v>89</v>
      </c>
      <c r="N75" s="32">
        <v>3.8</v>
      </c>
    </row>
    <row r="76" spans="1:14" s="35" customFormat="1" ht="15.95" customHeight="1">
      <c r="A76" s="28" t="s">
        <v>29</v>
      </c>
      <c r="B76" s="29">
        <v>82001</v>
      </c>
      <c r="C76" s="30" t="s">
        <v>147</v>
      </c>
      <c r="D76" s="31" t="s">
        <v>173</v>
      </c>
      <c r="E76" s="32">
        <v>248</v>
      </c>
      <c r="F76" s="33" t="str">
        <f t="shared" si="2"/>
        <v>Click - CofA Report</v>
      </c>
      <c r="G76" s="34" t="s">
        <v>174</v>
      </c>
      <c r="H76" s="32" t="s">
        <v>40</v>
      </c>
      <c r="I76" s="32" t="s">
        <v>41</v>
      </c>
      <c r="J76" s="32">
        <v>65</v>
      </c>
      <c r="K76" s="32">
        <v>25.3</v>
      </c>
      <c r="L76" s="32" t="s">
        <v>113</v>
      </c>
      <c r="M76" s="41">
        <v>79.666666666666671</v>
      </c>
      <c r="N76" s="32">
        <v>5.5</v>
      </c>
    </row>
    <row r="77" spans="1:14" s="35" customFormat="1" ht="15.95" customHeight="1">
      <c r="A77" s="28" t="s">
        <v>29</v>
      </c>
      <c r="B77" s="29">
        <v>82001</v>
      </c>
      <c r="C77" s="30" t="s">
        <v>147</v>
      </c>
      <c r="D77" s="31" t="s">
        <v>175</v>
      </c>
      <c r="E77" s="32">
        <v>88</v>
      </c>
      <c r="F77" s="33" t="str">
        <f t="shared" si="2"/>
        <v>Click - CofA Report</v>
      </c>
      <c r="G77" s="34" t="s">
        <v>176</v>
      </c>
      <c r="H77" s="32" t="s">
        <v>40</v>
      </c>
      <c r="I77" s="32" t="s">
        <v>41</v>
      </c>
      <c r="J77" s="32">
        <v>49</v>
      </c>
      <c r="K77" s="32">
        <v>26.3</v>
      </c>
      <c r="L77" s="32" t="s">
        <v>113</v>
      </c>
      <c r="M77" s="41">
        <v>85</v>
      </c>
      <c r="N77" s="32">
        <v>4.0999999999999996</v>
      </c>
    </row>
    <row r="78" spans="1:14" s="35" customFormat="1" ht="15.95" customHeight="1">
      <c r="A78" s="28" t="s">
        <v>29</v>
      </c>
      <c r="B78" s="29">
        <v>82001</v>
      </c>
      <c r="C78" s="30" t="s">
        <v>147</v>
      </c>
      <c r="D78" s="31" t="s">
        <v>177</v>
      </c>
      <c r="E78" s="32">
        <v>191</v>
      </c>
      <c r="F78" s="33" t="str">
        <f t="shared" si="2"/>
        <v>Click - CofA Report</v>
      </c>
      <c r="G78" s="34" t="s">
        <v>178</v>
      </c>
      <c r="H78" s="32" t="s">
        <v>40</v>
      </c>
      <c r="I78" s="32" t="s">
        <v>41</v>
      </c>
      <c r="J78" s="32">
        <v>33</v>
      </c>
      <c r="K78" s="32">
        <v>20.8</v>
      </c>
      <c r="L78" s="32" t="s">
        <v>113</v>
      </c>
      <c r="M78" s="41">
        <v>91</v>
      </c>
      <c r="N78" s="32">
        <v>4.8</v>
      </c>
    </row>
    <row r="79" spans="1:14" s="35" customFormat="1" ht="15.95" customHeight="1">
      <c r="A79" s="28" t="s">
        <v>29</v>
      </c>
      <c r="B79" s="29">
        <v>82001</v>
      </c>
      <c r="C79" s="30" t="s">
        <v>147</v>
      </c>
      <c r="D79" s="31" t="s">
        <v>179</v>
      </c>
      <c r="E79" s="32">
        <v>363</v>
      </c>
      <c r="F79" s="33" t="str">
        <f t="shared" si="2"/>
        <v>Click - CofA Report</v>
      </c>
      <c r="G79" s="34" t="s">
        <v>180</v>
      </c>
      <c r="H79" s="32" t="s">
        <v>40</v>
      </c>
      <c r="I79" s="32" t="s">
        <v>41</v>
      </c>
      <c r="J79" s="32">
        <v>43</v>
      </c>
      <c r="K79" s="32">
        <v>41.3</v>
      </c>
      <c r="L79" s="32" t="s">
        <v>113</v>
      </c>
      <c r="M79" s="41">
        <v>67</v>
      </c>
      <c r="N79" s="32">
        <v>5.2</v>
      </c>
    </row>
    <row r="80" spans="1:14" s="35" customFormat="1" ht="15.95" customHeight="1">
      <c r="A80" s="28" t="s">
        <v>29</v>
      </c>
      <c r="B80" s="29">
        <v>82001</v>
      </c>
      <c r="C80" s="30" t="s">
        <v>147</v>
      </c>
      <c r="D80" s="31" t="s">
        <v>181</v>
      </c>
      <c r="E80" s="32">
        <v>151</v>
      </c>
      <c r="F80" s="33" t="str">
        <f t="shared" si="2"/>
        <v>Click - CofA Report</v>
      </c>
      <c r="G80" s="34" t="s">
        <v>182</v>
      </c>
      <c r="H80" s="32" t="s">
        <v>55</v>
      </c>
      <c r="I80" s="32" t="s">
        <v>41</v>
      </c>
      <c r="J80" s="32">
        <v>41</v>
      </c>
      <c r="K80" s="32">
        <v>48.8</v>
      </c>
      <c r="L80" s="32" t="s">
        <v>183</v>
      </c>
      <c r="M80" s="41">
        <v>84</v>
      </c>
      <c r="N80" s="32">
        <v>4.8</v>
      </c>
    </row>
    <row r="81" spans="1:14" s="35" customFormat="1" ht="15.95" customHeight="1">
      <c r="A81" s="28" t="s">
        <v>29</v>
      </c>
      <c r="B81" s="29">
        <v>82001</v>
      </c>
      <c r="C81" s="30" t="s">
        <v>147</v>
      </c>
      <c r="D81" s="31" t="s">
        <v>184</v>
      </c>
      <c r="E81" s="32">
        <v>50</v>
      </c>
      <c r="F81" s="33" t="str">
        <f t="shared" si="2"/>
        <v>Click - CofA Report</v>
      </c>
      <c r="G81" s="34" t="s">
        <v>185</v>
      </c>
      <c r="H81" s="32" t="s">
        <v>40</v>
      </c>
      <c r="I81" s="32" t="s">
        <v>41</v>
      </c>
      <c r="J81" s="32">
        <v>57</v>
      </c>
      <c r="K81" s="39">
        <v>30</v>
      </c>
      <c r="L81" s="32" t="s">
        <v>113</v>
      </c>
      <c r="M81" s="41">
        <v>79</v>
      </c>
      <c r="N81" s="32">
        <v>5.9</v>
      </c>
    </row>
    <row r="82" spans="1:14" s="35" customFormat="1" ht="15.95" customHeight="1">
      <c r="A82" s="28" t="s">
        <v>29</v>
      </c>
      <c r="B82" s="29">
        <v>82001</v>
      </c>
      <c r="C82" s="30" t="s">
        <v>147</v>
      </c>
      <c r="D82" s="31" t="s">
        <v>186</v>
      </c>
      <c r="E82" s="32">
        <v>58</v>
      </c>
      <c r="F82" s="33" t="str">
        <f t="shared" si="2"/>
        <v>Click - CofA Report</v>
      </c>
      <c r="G82" s="34" t="s">
        <v>187</v>
      </c>
      <c r="H82" s="32" t="s">
        <v>40</v>
      </c>
      <c r="I82" s="32" t="s">
        <v>41</v>
      </c>
      <c r="J82" s="32">
        <v>25</v>
      </c>
      <c r="K82" s="32">
        <v>30.2</v>
      </c>
      <c r="L82" s="32" t="s">
        <v>113</v>
      </c>
      <c r="M82" s="41">
        <v>94</v>
      </c>
      <c r="N82" s="32">
        <v>1.6</v>
      </c>
    </row>
    <row r="83" spans="1:14" s="35" customFormat="1" ht="15.95" customHeight="1">
      <c r="A83" s="28" t="s">
        <v>29</v>
      </c>
      <c r="B83" s="29">
        <v>82001</v>
      </c>
      <c r="C83" s="30" t="s">
        <v>147</v>
      </c>
      <c r="D83" s="31" t="s">
        <v>188</v>
      </c>
      <c r="E83" s="32">
        <v>524</v>
      </c>
      <c r="F83" s="33" t="str">
        <f t="shared" si="2"/>
        <v>Click - CofA Report</v>
      </c>
      <c r="G83" s="34" t="s">
        <v>189</v>
      </c>
      <c r="H83" s="32" t="s">
        <v>40</v>
      </c>
      <c r="I83" s="32" t="s">
        <v>41</v>
      </c>
      <c r="J83" s="32">
        <v>67</v>
      </c>
      <c r="K83" s="32">
        <v>21.8</v>
      </c>
      <c r="L83" s="32" t="s">
        <v>113</v>
      </c>
      <c r="M83" s="41">
        <v>95</v>
      </c>
      <c r="N83" s="39">
        <v>4</v>
      </c>
    </row>
    <row r="84" spans="1:14" s="35" customFormat="1" ht="15.95" customHeight="1">
      <c r="A84" s="28" t="s">
        <v>29</v>
      </c>
      <c r="B84" s="29">
        <v>82001</v>
      </c>
      <c r="C84" s="30" t="s">
        <v>147</v>
      </c>
      <c r="D84" s="31" t="s">
        <v>190</v>
      </c>
      <c r="E84" s="37">
        <v>1043</v>
      </c>
      <c r="F84" s="33" t="str">
        <f t="shared" si="2"/>
        <v>Click - CofA Report</v>
      </c>
      <c r="G84" s="34" t="s">
        <v>191</v>
      </c>
      <c r="H84" s="32" t="s">
        <v>40</v>
      </c>
      <c r="I84" s="32" t="s">
        <v>41</v>
      </c>
      <c r="J84" s="32">
        <v>17</v>
      </c>
      <c r="K84" s="32">
        <v>23.5</v>
      </c>
      <c r="L84" s="32" t="s">
        <v>113</v>
      </c>
      <c r="M84" s="41">
        <v>87</v>
      </c>
      <c r="N84" s="39">
        <v>6</v>
      </c>
    </row>
    <row r="85" spans="1:14" s="35" customFormat="1" ht="15.95" customHeight="1">
      <c r="A85" s="28" t="s">
        <v>192</v>
      </c>
      <c r="B85" s="42">
        <v>82100</v>
      </c>
      <c r="C85" s="30" t="s">
        <v>193</v>
      </c>
      <c r="D85" s="31" t="s">
        <v>194</v>
      </c>
      <c r="E85" s="32">
        <v>74</v>
      </c>
      <c r="F85" s="33" t="str">
        <f t="shared" si="2"/>
        <v>Click - CofA Report</v>
      </c>
      <c r="G85" s="34" t="s">
        <v>195</v>
      </c>
      <c r="H85" s="32" t="s">
        <v>196</v>
      </c>
      <c r="I85" s="32" t="s">
        <v>28</v>
      </c>
      <c r="J85" s="32" t="s">
        <v>197</v>
      </c>
      <c r="K85" s="32" t="s">
        <v>196</v>
      </c>
      <c r="L85" s="32" t="s">
        <v>196</v>
      </c>
      <c r="M85" s="41">
        <v>75</v>
      </c>
      <c r="N85" s="32">
        <v>1.9</v>
      </c>
    </row>
    <row r="86" spans="1:14" s="35" customFormat="1" ht="15.95" customHeight="1">
      <c r="A86" s="28" t="s">
        <v>192</v>
      </c>
      <c r="B86" s="42">
        <v>82100</v>
      </c>
      <c r="C86" s="30" t="s">
        <v>193</v>
      </c>
      <c r="D86" s="31" t="s">
        <v>198</v>
      </c>
      <c r="E86" s="32">
        <v>60</v>
      </c>
      <c r="F86" s="33" t="str">
        <f t="shared" si="2"/>
        <v>Click - CofA Report</v>
      </c>
      <c r="G86" s="34" t="s">
        <v>199</v>
      </c>
      <c r="H86" s="32" t="s">
        <v>196</v>
      </c>
      <c r="I86" s="32" t="s">
        <v>28</v>
      </c>
      <c r="J86" s="32" t="s">
        <v>197</v>
      </c>
      <c r="K86" s="32" t="s">
        <v>196</v>
      </c>
      <c r="L86" s="32" t="s">
        <v>196</v>
      </c>
      <c r="M86" s="41">
        <v>89</v>
      </c>
      <c r="N86" s="32">
        <v>2.2000000000000002</v>
      </c>
    </row>
    <row r="87" spans="1:14" s="35" customFormat="1" ht="15.95" customHeight="1">
      <c r="A87" s="28" t="s">
        <v>192</v>
      </c>
      <c r="B87" s="29">
        <v>82101</v>
      </c>
      <c r="C87" s="30" t="s">
        <v>200</v>
      </c>
      <c r="D87" s="31" t="s">
        <v>201</v>
      </c>
      <c r="E87" s="32">
        <v>46</v>
      </c>
      <c r="F87" s="33" t="str">
        <f t="shared" si="2"/>
        <v>Click - CofA Report</v>
      </c>
      <c r="G87" s="34" t="s">
        <v>202</v>
      </c>
      <c r="H87" s="32" t="s">
        <v>196</v>
      </c>
      <c r="I87" s="32" t="s">
        <v>28</v>
      </c>
      <c r="J87" s="32" t="s">
        <v>203</v>
      </c>
      <c r="K87" s="32" t="s">
        <v>196</v>
      </c>
      <c r="L87" s="32" t="s">
        <v>24</v>
      </c>
      <c r="M87" s="41">
        <v>97</v>
      </c>
      <c r="N87" s="32">
        <v>2.2000000000000002</v>
      </c>
    </row>
    <row r="88" spans="1:14" s="35" customFormat="1" ht="15.95" customHeight="1">
      <c r="A88" s="28" t="s">
        <v>192</v>
      </c>
      <c r="B88" s="29">
        <v>82101</v>
      </c>
      <c r="C88" s="30" t="s">
        <v>200</v>
      </c>
      <c r="D88" s="31" t="s">
        <v>204</v>
      </c>
      <c r="E88" s="32">
        <v>68</v>
      </c>
      <c r="F88" s="33" t="str">
        <f t="shared" si="2"/>
        <v>Click - CofA Report</v>
      </c>
      <c r="G88" s="34" t="s">
        <v>205</v>
      </c>
      <c r="H88" s="32" t="s">
        <v>196</v>
      </c>
      <c r="I88" s="32" t="s">
        <v>23</v>
      </c>
      <c r="J88" s="32" t="s">
        <v>206</v>
      </c>
      <c r="K88" s="32" t="s">
        <v>196</v>
      </c>
      <c r="L88" s="32" t="s">
        <v>24</v>
      </c>
      <c r="M88" s="41">
        <v>96</v>
      </c>
      <c r="N88" s="32">
        <v>2.5</v>
      </c>
    </row>
    <row r="89" spans="1:14" s="35" customFormat="1" ht="15.95" customHeight="1">
      <c r="A89" s="28" t="s">
        <v>207</v>
      </c>
      <c r="B89" s="36" t="s">
        <v>208</v>
      </c>
      <c r="C89" s="30" t="s">
        <v>209</v>
      </c>
      <c r="D89" s="38">
        <v>10288092</v>
      </c>
      <c r="E89" s="32">
        <v>210</v>
      </c>
      <c r="F89" s="33" t="str">
        <f t="shared" si="2"/>
        <v>Click - CofA Report</v>
      </c>
      <c r="G89" s="34" t="s">
        <v>210</v>
      </c>
      <c r="H89" s="32" t="s">
        <v>196</v>
      </c>
      <c r="I89" s="32" t="s">
        <v>23</v>
      </c>
      <c r="J89" s="32" t="s">
        <v>211</v>
      </c>
      <c r="K89" s="32" t="s">
        <v>196</v>
      </c>
      <c r="L89" s="32" t="s">
        <v>212</v>
      </c>
      <c r="M89" s="41">
        <v>90</v>
      </c>
      <c r="N89" s="32">
        <v>4.8</v>
      </c>
    </row>
    <row r="90" spans="1:14" s="35" customFormat="1" ht="15.95" customHeight="1">
      <c r="A90" s="28" t="s">
        <v>207</v>
      </c>
      <c r="B90" s="36" t="s">
        <v>213</v>
      </c>
      <c r="C90" s="30" t="s">
        <v>214</v>
      </c>
      <c r="D90" s="38">
        <v>10280092</v>
      </c>
      <c r="E90" s="32">
        <v>138</v>
      </c>
      <c r="F90" s="33" t="str">
        <f t="shared" si="2"/>
        <v>Click - CofA Report</v>
      </c>
      <c r="G90" s="34" t="s">
        <v>215</v>
      </c>
      <c r="H90" s="32" t="s">
        <v>196</v>
      </c>
      <c r="I90" s="32" t="s">
        <v>23</v>
      </c>
      <c r="J90" s="32" t="s">
        <v>211</v>
      </c>
      <c r="K90" s="32" t="s">
        <v>196</v>
      </c>
      <c r="L90" s="32" t="s">
        <v>113</v>
      </c>
      <c r="M90" s="41">
        <v>95</v>
      </c>
      <c r="N90" s="32">
        <v>4.4000000000000004</v>
      </c>
    </row>
    <row r="91" spans="1:14" s="35" customFormat="1" ht="15.95" customHeight="1">
      <c r="A91" s="28" t="s">
        <v>207</v>
      </c>
      <c r="B91" s="29">
        <v>82118</v>
      </c>
      <c r="C91" s="30" t="s">
        <v>216</v>
      </c>
      <c r="D91" s="31" t="s">
        <v>217</v>
      </c>
      <c r="E91" s="32">
        <v>171</v>
      </c>
      <c r="F91" s="33" t="str">
        <f t="shared" si="2"/>
        <v>Click - CofA Report</v>
      </c>
      <c r="G91" s="34" t="s">
        <v>218</v>
      </c>
      <c r="H91" s="32" t="s">
        <v>196</v>
      </c>
      <c r="I91" s="32" t="s">
        <v>28</v>
      </c>
      <c r="J91" s="32" t="s">
        <v>219</v>
      </c>
      <c r="K91" s="32" t="s">
        <v>196</v>
      </c>
      <c r="L91" s="32" t="s">
        <v>212</v>
      </c>
      <c r="M91" s="41">
        <v>89</v>
      </c>
      <c r="N91" s="32">
        <v>5.6</v>
      </c>
    </row>
    <row r="92" spans="1:14" s="35" customFormat="1" ht="15.95" customHeight="1">
      <c r="A92" s="28" t="s">
        <v>207</v>
      </c>
      <c r="B92" s="29">
        <v>82071</v>
      </c>
      <c r="C92" s="30" t="s">
        <v>220</v>
      </c>
      <c r="D92" s="31" t="s">
        <v>221</v>
      </c>
      <c r="E92" s="32">
        <v>297</v>
      </c>
      <c r="F92" s="33" t="str">
        <f t="shared" si="2"/>
        <v>Click - CofA Report</v>
      </c>
      <c r="G92" s="34" t="s">
        <v>222</v>
      </c>
      <c r="H92" s="32" t="s">
        <v>196</v>
      </c>
      <c r="I92" s="32" t="s">
        <v>23</v>
      </c>
      <c r="J92" s="32" t="s">
        <v>223</v>
      </c>
      <c r="K92" s="32" t="s">
        <v>196</v>
      </c>
      <c r="L92" s="32" t="s">
        <v>113</v>
      </c>
      <c r="M92" s="41">
        <v>87</v>
      </c>
      <c r="N92" s="32">
        <v>4.5999999999999996</v>
      </c>
    </row>
    <row r="93" spans="1:14" s="35" customFormat="1" ht="15.95" customHeight="1">
      <c r="A93" s="28" t="s">
        <v>207</v>
      </c>
      <c r="B93" s="42">
        <v>82030</v>
      </c>
      <c r="C93" s="30" t="s">
        <v>224</v>
      </c>
      <c r="D93" s="31" t="s">
        <v>225</v>
      </c>
      <c r="E93" s="32">
        <v>515</v>
      </c>
      <c r="F93" s="33" t="str">
        <f t="shared" si="2"/>
        <v>Click - CofA Report</v>
      </c>
      <c r="G93" s="34" t="s">
        <v>226</v>
      </c>
      <c r="H93" s="32" t="s">
        <v>196</v>
      </c>
      <c r="I93" s="32" t="s">
        <v>23</v>
      </c>
      <c r="J93" s="32" t="s">
        <v>223</v>
      </c>
      <c r="K93" s="32" t="s">
        <v>196</v>
      </c>
      <c r="L93" s="32" t="s">
        <v>212</v>
      </c>
      <c r="M93" s="41">
        <v>82</v>
      </c>
      <c r="N93" s="32">
        <v>3.1</v>
      </c>
    </row>
    <row r="94" spans="1:14" s="35" customFormat="1" ht="15.95" customHeight="1">
      <c r="A94" s="28" t="s">
        <v>207</v>
      </c>
      <c r="B94" s="42">
        <v>82030</v>
      </c>
      <c r="C94" s="30" t="s">
        <v>224</v>
      </c>
      <c r="D94" s="31" t="s">
        <v>227</v>
      </c>
      <c r="E94" s="32">
        <v>50</v>
      </c>
      <c r="F94" s="33" t="str">
        <f t="shared" si="2"/>
        <v>Click - CofA Report</v>
      </c>
      <c r="G94" s="34" t="s">
        <v>228</v>
      </c>
      <c r="H94" s="32" t="s">
        <v>196</v>
      </c>
      <c r="I94" s="32" t="s">
        <v>23</v>
      </c>
      <c r="J94" s="32" t="s">
        <v>223</v>
      </c>
      <c r="K94" s="32" t="s">
        <v>196</v>
      </c>
      <c r="L94" s="32" t="s">
        <v>76</v>
      </c>
      <c r="M94" s="41">
        <v>89</v>
      </c>
      <c r="N94" s="32">
        <v>5.8</v>
      </c>
    </row>
    <row r="95" spans="1:14" s="35" customFormat="1" ht="15.95" customHeight="1">
      <c r="A95" s="28" t="s">
        <v>207</v>
      </c>
      <c r="B95" s="42">
        <v>82030</v>
      </c>
      <c r="C95" s="30" t="s">
        <v>224</v>
      </c>
      <c r="D95" s="31" t="s">
        <v>229</v>
      </c>
      <c r="E95" s="32">
        <v>54</v>
      </c>
      <c r="F95" s="33" t="str">
        <f t="shared" si="2"/>
        <v>Click - CofA Report</v>
      </c>
      <c r="G95" s="34" t="s">
        <v>230</v>
      </c>
      <c r="H95" s="32" t="s">
        <v>196</v>
      </c>
      <c r="I95" s="32" t="s">
        <v>23</v>
      </c>
      <c r="J95" s="32" t="s">
        <v>223</v>
      </c>
      <c r="K95" s="32" t="s">
        <v>196</v>
      </c>
      <c r="L95" s="32" t="s">
        <v>76</v>
      </c>
      <c r="M95" s="41">
        <v>93</v>
      </c>
      <c r="N95" s="32">
        <v>3.3</v>
      </c>
    </row>
    <row r="96" spans="1:14" s="35" customFormat="1" ht="15.95" customHeight="1">
      <c r="A96" s="28" t="s">
        <v>207</v>
      </c>
      <c r="B96" s="29">
        <v>82072</v>
      </c>
      <c r="C96" s="30" t="s">
        <v>231</v>
      </c>
      <c r="D96" s="31" t="s">
        <v>232</v>
      </c>
      <c r="E96" s="32">
        <v>338</v>
      </c>
      <c r="F96" s="33" t="str">
        <f t="shared" si="2"/>
        <v>Click - CofA Report</v>
      </c>
      <c r="G96" s="34" t="s">
        <v>233</v>
      </c>
      <c r="H96" s="32" t="s">
        <v>196</v>
      </c>
      <c r="I96" s="32" t="s">
        <v>28</v>
      </c>
      <c r="J96" s="32" t="s">
        <v>223</v>
      </c>
      <c r="K96" s="32" t="s">
        <v>196</v>
      </c>
      <c r="L96" s="32" t="s">
        <v>76</v>
      </c>
      <c r="M96" s="41">
        <v>93</v>
      </c>
      <c r="N96" s="32">
        <v>5.2</v>
      </c>
    </row>
    <row r="97" spans="1:14" s="35" customFormat="1" ht="15.95" customHeight="1">
      <c r="A97" s="28" t="s">
        <v>207</v>
      </c>
      <c r="B97" s="29">
        <v>82029</v>
      </c>
      <c r="C97" s="30" t="s">
        <v>234</v>
      </c>
      <c r="D97" s="31" t="s">
        <v>235</v>
      </c>
      <c r="E97" s="32">
        <v>49</v>
      </c>
      <c r="F97" s="33" t="str">
        <f t="shared" si="2"/>
        <v>Click - CofA Report</v>
      </c>
      <c r="G97" s="34" t="s">
        <v>236</v>
      </c>
      <c r="H97" s="32" t="s">
        <v>196</v>
      </c>
      <c r="I97" s="32" t="s">
        <v>28</v>
      </c>
      <c r="J97" s="32" t="s">
        <v>223</v>
      </c>
      <c r="K97" s="32" t="s">
        <v>196</v>
      </c>
      <c r="L97" s="32" t="s">
        <v>212</v>
      </c>
      <c r="M97" s="41">
        <v>94</v>
      </c>
      <c r="N97" s="32">
        <v>7.4</v>
      </c>
    </row>
    <row r="98" spans="1:14" s="35" customFormat="1" ht="15.95" customHeight="1">
      <c r="A98" s="28" t="s">
        <v>207</v>
      </c>
      <c r="B98" s="29">
        <v>82029</v>
      </c>
      <c r="C98" s="30" t="s">
        <v>234</v>
      </c>
      <c r="D98" s="31" t="s">
        <v>237</v>
      </c>
      <c r="E98" s="32">
        <v>202</v>
      </c>
      <c r="F98" s="33" t="str">
        <f t="shared" si="2"/>
        <v>Click - CofA Report</v>
      </c>
      <c r="G98" s="34" t="s">
        <v>236</v>
      </c>
      <c r="H98" s="32" t="s">
        <v>196</v>
      </c>
      <c r="I98" s="32" t="s">
        <v>28</v>
      </c>
      <c r="J98" s="32" t="s">
        <v>223</v>
      </c>
      <c r="K98" s="32" t="s">
        <v>196</v>
      </c>
      <c r="L98" s="32" t="s">
        <v>212</v>
      </c>
      <c r="M98" s="41">
        <v>94</v>
      </c>
      <c r="N98" s="32">
        <v>7.4</v>
      </c>
    </row>
    <row r="99" spans="1:14" s="35" customFormat="1" ht="15.95" customHeight="1">
      <c r="A99" s="28" t="s">
        <v>207</v>
      </c>
      <c r="B99" s="29">
        <v>82029</v>
      </c>
      <c r="C99" s="30" t="s">
        <v>234</v>
      </c>
      <c r="D99" s="31" t="s">
        <v>238</v>
      </c>
      <c r="E99" s="32">
        <v>686</v>
      </c>
      <c r="F99" s="33" t="str">
        <f t="shared" si="2"/>
        <v>Click - CofA Report</v>
      </c>
      <c r="G99" s="34" t="s">
        <v>239</v>
      </c>
      <c r="H99" s="32" t="s">
        <v>196</v>
      </c>
      <c r="I99" s="32" t="s">
        <v>28</v>
      </c>
      <c r="J99" s="32" t="s">
        <v>223</v>
      </c>
      <c r="K99" s="32" t="s">
        <v>196</v>
      </c>
      <c r="L99" s="32" t="s">
        <v>76</v>
      </c>
      <c r="M99" s="41">
        <v>90</v>
      </c>
      <c r="N99" s="32">
        <v>6.6</v>
      </c>
    </row>
    <row r="100" spans="1:14" s="35" customFormat="1" ht="15.95" customHeight="1">
      <c r="A100" s="28" t="s">
        <v>207</v>
      </c>
      <c r="B100" s="29">
        <v>82075</v>
      </c>
      <c r="C100" s="30" t="s">
        <v>240</v>
      </c>
      <c r="D100" s="31" t="s">
        <v>241</v>
      </c>
      <c r="E100" s="32">
        <v>577</v>
      </c>
      <c r="F100" s="33" t="str">
        <f t="shared" ref="F100:F130" si="3">HYPERLINK(G100,"Click - CofA Report")</f>
        <v>Click - CofA Report</v>
      </c>
      <c r="G100" s="34" t="s">
        <v>242</v>
      </c>
      <c r="H100" s="32" t="s">
        <v>196</v>
      </c>
      <c r="I100" s="32" t="s">
        <v>243</v>
      </c>
      <c r="J100" s="32" t="s">
        <v>223</v>
      </c>
      <c r="K100" s="32" t="s">
        <v>196</v>
      </c>
      <c r="L100" s="32" t="s">
        <v>76</v>
      </c>
      <c r="M100" s="41">
        <v>94</v>
      </c>
      <c r="N100" s="39">
        <v>5</v>
      </c>
    </row>
    <row r="101" spans="1:14" s="35" customFormat="1" ht="15.95" customHeight="1">
      <c r="A101" s="28" t="s">
        <v>207</v>
      </c>
      <c r="B101" s="29">
        <v>82028</v>
      </c>
      <c r="C101" s="30" t="s">
        <v>244</v>
      </c>
      <c r="D101" s="31" t="s">
        <v>245</v>
      </c>
      <c r="E101" s="32">
        <v>413</v>
      </c>
      <c r="F101" s="33" t="str">
        <f t="shared" si="3"/>
        <v>Click - CofA Report</v>
      </c>
      <c r="G101" s="34" t="s">
        <v>246</v>
      </c>
      <c r="H101" s="32" t="s">
        <v>196</v>
      </c>
      <c r="I101" s="32" t="s">
        <v>23</v>
      </c>
      <c r="J101" s="32" t="s">
        <v>223</v>
      </c>
      <c r="K101" s="32" t="s">
        <v>196</v>
      </c>
      <c r="L101" s="32" t="s">
        <v>113</v>
      </c>
      <c r="M101" s="41">
        <v>95</v>
      </c>
      <c r="N101" s="32">
        <v>10.3</v>
      </c>
    </row>
    <row r="102" spans="1:14" s="35" customFormat="1" ht="15.95" customHeight="1">
      <c r="A102" s="28" t="s">
        <v>207</v>
      </c>
      <c r="B102" s="29">
        <v>82028</v>
      </c>
      <c r="C102" s="30" t="s">
        <v>244</v>
      </c>
      <c r="D102" s="31" t="s">
        <v>247</v>
      </c>
      <c r="E102" s="32">
        <v>210</v>
      </c>
      <c r="F102" s="33" t="str">
        <f t="shared" si="3"/>
        <v>Click - CofA Report</v>
      </c>
      <c r="G102" s="34" t="s">
        <v>246</v>
      </c>
      <c r="H102" s="32" t="s">
        <v>196</v>
      </c>
      <c r="I102" s="32" t="s">
        <v>23</v>
      </c>
      <c r="J102" s="32" t="s">
        <v>223</v>
      </c>
      <c r="K102" s="32" t="s">
        <v>196</v>
      </c>
      <c r="L102" s="32" t="s">
        <v>113</v>
      </c>
      <c r="M102" s="41">
        <v>95</v>
      </c>
      <c r="N102" s="32">
        <v>10.3</v>
      </c>
    </row>
    <row r="103" spans="1:14" s="35" customFormat="1" ht="15.95" customHeight="1">
      <c r="A103" s="28" t="s">
        <v>207</v>
      </c>
      <c r="B103" s="29">
        <v>82028</v>
      </c>
      <c r="C103" s="30" t="s">
        <v>244</v>
      </c>
      <c r="D103" s="31" t="s">
        <v>248</v>
      </c>
      <c r="E103" s="32">
        <v>136</v>
      </c>
      <c r="F103" s="33" t="str">
        <f t="shared" si="3"/>
        <v>Click - CofA Report</v>
      </c>
      <c r="G103" s="34" t="s">
        <v>249</v>
      </c>
      <c r="H103" s="32" t="s">
        <v>196</v>
      </c>
      <c r="I103" s="32" t="s">
        <v>23</v>
      </c>
      <c r="J103" s="32" t="s">
        <v>223</v>
      </c>
      <c r="K103" s="32" t="s">
        <v>196</v>
      </c>
      <c r="L103" s="32" t="s">
        <v>113</v>
      </c>
      <c r="M103" s="41">
        <v>89</v>
      </c>
      <c r="N103" s="32">
        <v>5.0999999999999996</v>
      </c>
    </row>
    <row r="104" spans="1:14" s="35" customFormat="1" ht="15.95" customHeight="1">
      <c r="A104" s="28" t="s">
        <v>207</v>
      </c>
      <c r="B104" s="29">
        <v>82027</v>
      </c>
      <c r="C104" s="30" t="s">
        <v>250</v>
      </c>
      <c r="D104" s="31" t="s">
        <v>251</v>
      </c>
      <c r="E104" s="32">
        <v>349</v>
      </c>
      <c r="F104" s="33" t="str">
        <f t="shared" si="3"/>
        <v>Click - CofA Report</v>
      </c>
      <c r="G104" s="34" t="s">
        <v>252</v>
      </c>
      <c r="H104" s="32" t="s">
        <v>196</v>
      </c>
      <c r="I104" s="32" t="s">
        <v>28</v>
      </c>
      <c r="J104" s="32" t="s">
        <v>223</v>
      </c>
      <c r="K104" s="32" t="s">
        <v>196</v>
      </c>
      <c r="L104" s="32" t="s">
        <v>113</v>
      </c>
      <c r="M104" s="41">
        <v>92</v>
      </c>
      <c r="N104" s="32">
        <v>6.5</v>
      </c>
    </row>
    <row r="105" spans="1:14" s="35" customFormat="1" ht="15.95" customHeight="1">
      <c r="A105" s="28" t="s">
        <v>207</v>
      </c>
      <c r="B105" s="29">
        <v>82027</v>
      </c>
      <c r="C105" s="30" t="s">
        <v>250</v>
      </c>
      <c r="D105" s="31" t="s">
        <v>253</v>
      </c>
      <c r="E105" s="32">
        <v>288</v>
      </c>
      <c r="F105" s="33" t="str">
        <f t="shared" si="3"/>
        <v>Click - CofA Report</v>
      </c>
      <c r="G105" s="34" t="s">
        <v>254</v>
      </c>
      <c r="H105" s="32" t="s">
        <v>196</v>
      </c>
      <c r="I105" s="32" t="s">
        <v>28</v>
      </c>
      <c r="J105" s="32" t="s">
        <v>223</v>
      </c>
      <c r="K105" s="32" t="s">
        <v>196</v>
      </c>
      <c r="L105" s="32" t="s">
        <v>113</v>
      </c>
      <c r="M105" s="41">
        <v>97</v>
      </c>
      <c r="N105" s="32">
        <v>7.1</v>
      </c>
    </row>
    <row r="106" spans="1:14" s="35" customFormat="1" ht="15.95" customHeight="1">
      <c r="A106" s="28" t="s">
        <v>207</v>
      </c>
      <c r="B106" s="29">
        <v>82027</v>
      </c>
      <c r="C106" s="30" t="s">
        <v>250</v>
      </c>
      <c r="D106" s="31" t="s">
        <v>255</v>
      </c>
      <c r="E106" s="32">
        <v>110</v>
      </c>
      <c r="F106" s="33" t="str">
        <f t="shared" si="3"/>
        <v>Click - CofA Report</v>
      </c>
      <c r="G106" s="34" t="s">
        <v>256</v>
      </c>
      <c r="H106" s="32" t="s">
        <v>196</v>
      </c>
      <c r="I106" s="32" t="s">
        <v>28</v>
      </c>
      <c r="J106" s="32" t="s">
        <v>223</v>
      </c>
      <c r="K106" s="32" t="s">
        <v>196</v>
      </c>
      <c r="L106" s="32" t="s">
        <v>113</v>
      </c>
      <c r="M106" s="41">
        <v>81</v>
      </c>
      <c r="N106" s="32">
        <v>3.8</v>
      </c>
    </row>
    <row r="107" spans="1:14" s="35" customFormat="1" ht="15.95" customHeight="1">
      <c r="A107" s="28" t="s">
        <v>207</v>
      </c>
      <c r="B107" s="29">
        <v>82027</v>
      </c>
      <c r="C107" s="30" t="s">
        <v>250</v>
      </c>
      <c r="D107" s="31" t="s">
        <v>257</v>
      </c>
      <c r="E107" s="32">
        <v>288</v>
      </c>
      <c r="F107" s="33" t="str">
        <f t="shared" si="3"/>
        <v>Click - CofA Report</v>
      </c>
      <c r="G107" s="34" t="s">
        <v>258</v>
      </c>
      <c r="H107" s="32" t="s">
        <v>196</v>
      </c>
      <c r="I107" s="32" t="s">
        <v>28</v>
      </c>
      <c r="J107" s="32" t="s">
        <v>223</v>
      </c>
      <c r="K107" s="32" t="s">
        <v>196</v>
      </c>
      <c r="L107" s="32" t="s">
        <v>113</v>
      </c>
      <c r="M107" s="41">
        <v>86</v>
      </c>
      <c r="N107" s="32">
        <v>3.2</v>
      </c>
    </row>
    <row r="108" spans="1:14" s="35" customFormat="1" ht="15.95" customHeight="1">
      <c r="A108" s="28" t="s">
        <v>207</v>
      </c>
      <c r="B108" s="29">
        <v>82114</v>
      </c>
      <c r="C108" s="30" t="s">
        <v>259</v>
      </c>
      <c r="D108" s="31" t="s">
        <v>260</v>
      </c>
      <c r="E108" s="32">
        <v>287</v>
      </c>
      <c r="F108" s="33" t="str">
        <f t="shared" si="3"/>
        <v>Click - CofA Report</v>
      </c>
      <c r="G108" s="34" t="s">
        <v>261</v>
      </c>
      <c r="H108" s="32" t="s">
        <v>196</v>
      </c>
      <c r="I108" s="32" t="s">
        <v>28</v>
      </c>
      <c r="J108" s="32" t="s">
        <v>262</v>
      </c>
      <c r="K108" s="32" t="s">
        <v>196</v>
      </c>
      <c r="L108" s="32" t="s">
        <v>212</v>
      </c>
      <c r="M108" s="41">
        <v>91</v>
      </c>
      <c r="N108" s="32">
        <v>5.0999999999999996</v>
      </c>
    </row>
    <row r="109" spans="1:14" s="35" customFormat="1" ht="15.95" customHeight="1">
      <c r="A109" s="28" t="s">
        <v>207</v>
      </c>
      <c r="B109" s="36" t="s">
        <v>263</v>
      </c>
      <c r="C109" s="30" t="s">
        <v>264</v>
      </c>
      <c r="D109" s="38">
        <v>10353012</v>
      </c>
      <c r="E109" s="37">
        <v>1046</v>
      </c>
      <c r="F109" s="33" t="str">
        <f t="shared" si="3"/>
        <v>Click - CofA Report</v>
      </c>
      <c r="G109" s="34" t="s">
        <v>265</v>
      </c>
      <c r="H109" s="32" t="s">
        <v>196</v>
      </c>
      <c r="I109" s="32" t="s">
        <v>23</v>
      </c>
      <c r="J109" s="32">
        <v>5.8</v>
      </c>
      <c r="K109" s="32" t="s">
        <v>196</v>
      </c>
      <c r="L109" s="32" t="s">
        <v>212</v>
      </c>
      <c r="M109" s="41">
        <v>92</v>
      </c>
      <c r="N109" s="32">
        <v>4.8</v>
      </c>
    </row>
    <row r="110" spans="1:14" s="35" customFormat="1" ht="15.95" customHeight="1">
      <c r="A110" s="28" t="s">
        <v>207</v>
      </c>
      <c r="B110" s="36" t="s">
        <v>266</v>
      </c>
      <c r="C110" s="30" t="s">
        <v>264</v>
      </c>
      <c r="D110" s="31" t="s">
        <v>267</v>
      </c>
      <c r="E110" s="32">
        <v>967</v>
      </c>
      <c r="F110" s="33" t="str">
        <f t="shared" si="3"/>
        <v>Click - CofA Report</v>
      </c>
      <c r="G110" s="34" t="s">
        <v>268</v>
      </c>
      <c r="H110" s="32" t="s">
        <v>196</v>
      </c>
      <c r="I110" s="32" t="s">
        <v>23</v>
      </c>
      <c r="J110" s="32">
        <v>4.7</v>
      </c>
      <c r="K110" s="32" t="s">
        <v>196</v>
      </c>
      <c r="L110" s="32" t="s">
        <v>212</v>
      </c>
      <c r="M110" s="41">
        <v>95</v>
      </c>
      <c r="N110" s="32">
        <v>5.4</v>
      </c>
    </row>
    <row r="111" spans="1:14" s="35" customFormat="1" ht="15.95" customHeight="1">
      <c r="A111" s="28" t="s">
        <v>207</v>
      </c>
      <c r="B111" s="36" t="s">
        <v>266</v>
      </c>
      <c r="C111" s="30" t="s">
        <v>264</v>
      </c>
      <c r="D111" s="31" t="s">
        <v>269</v>
      </c>
      <c r="E111" s="37">
        <v>1168</v>
      </c>
      <c r="F111" s="33" t="str">
        <f t="shared" si="3"/>
        <v>Click - CofA Report</v>
      </c>
      <c r="G111" s="34" t="s">
        <v>270</v>
      </c>
      <c r="H111" s="32" t="s">
        <v>196</v>
      </c>
      <c r="I111" s="32" t="s">
        <v>23</v>
      </c>
      <c r="J111" s="32" t="s">
        <v>271</v>
      </c>
      <c r="K111" s="32" t="s">
        <v>196</v>
      </c>
      <c r="L111" s="32" t="s">
        <v>212</v>
      </c>
      <c r="M111" s="41">
        <v>93</v>
      </c>
      <c r="N111" s="32">
        <v>4.5999999999999996</v>
      </c>
    </row>
    <row r="112" spans="1:14" s="35" customFormat="1" ht="15.95" customHeight="1">
      <c r="A112" s="28" t="s">
        <v>207</v>
      </c>
      <c r="B112" s="36" t="s">
        <v>266</v>
      </c>
      <c r="C112" s="30" t="s">
        <v>264</v>
      </c>
      <c r="D112" s="31" t="s">
        <v>272</v>
      </c>
      <c r="E112" s="37">
        <v>1168</v>
      </c>
      <c r="F112" s="33" t="str">
        <f t="shared" si="3"/>
        <v>Click - CofA Report</v>
      </c>
      <c r="G112" s="34" t="s">
        <v>273</v>
      </c>
      <c r="H112" s="32" t="s">
        <v>196</v>
      </c>
      <c r="I112" s="32" t="s">
        <v>23</v>
      </c>
      <c r="J112" s="32" t="s">
        <v>271</v>
      </c>
      <c r="K112" s="32" t="s">
        <v>196</v>
      </c>
      <c r="L112" s="32" t="s">
        <v>212</v>
      </c>
      <c r="M112" s="41">
        <v>97</v>
      </c>
      <c r="N112" s="32">
        <v>3.8</v>
      </c>
    </row>
    <row r="113" spans="1:14" s="35" customFormat="1" ht="15.95" customHeight="1">
      <c r="A113" s="28" t="s">
        <v>207</v>
      </c>
      <c r="B113" s="36" t="s">
        <v>274</v>
      </c>
      <c r="C113" s="30" t="s">
        <v>275</v>
      </c>
      <c r="D113" s="38">
        <v>10221022</v>
      </c>
      <c r="E113" s="32">
        <v>121</v>
      </c>
      <c r="F113" s="33" t="str">
        <f t="shared" si="3"/>
        <v>Click - CofA Report</v>
      </c>
      <c r="G113" s="34" t="s">
        <v>276</v>
      </c>
      <c r="H113" s="32" t="s">
        <v>196</v>
      </c>
      <c r="I113" s="32" t="s">
        <v>23</v>
      </c>
      <c r="J113" s="32">
        <v>3.1</v>
      </c>
      <c r="K113" s="32" t="s">
        <v>196</v>
      </c>
      <c r="L113" s="32" t="s">
        <v>212</v>
      </c>
      <c r="M113" s="41">
        <v>91</v>
      </c>
      <c r="N113" s="32">
        <v>7.6</v>
      </c>
    </row>
    <row r="114" spans="1:14" s="35" customFormat="1" ht="15.95" customHeight="1">
      <c r="A114" s="28" t="s">
        <v>207</v>
      </c>
      <c r="B114" s="36" t="s">
        <v>274</v>
      </c>
      <c r="C114" s="30" t="s">
        <v>275</v>
      </c>
      <c r="D114" s="38">
        <v>10346012</v>
      </c>
      <c r="E114" s="32">
        <v>253</v>
      </c>
      <c r="F114" s="33" t="str">
        <f t="shared" si="3"/>
        <v>Click - CofA Report</v>
      </c>
      <c r="G114" s="34" t="s">
        <v>277</v>
      </c>
      <c r="H114" s="32" t="s">
        <v>196</v>
      </c>
      <c r="I114" s="32" t="s">
        <v>23</v>
      </c>
      <c r="J114" s="32" t="s">
        <v>271</v>
      </c>
      <c r="K114" s="32" t="s">
        <v>196</v>
      </c>
      <c r="L114" s="32" t="s">
        <v>76</v>
      </c>
      <c r="M114" s="39">
        <v>84.8</v>
      </c>
      <c r="N114" s="32">
        <v>6.1</v>
      </c>
    </row>
    <row r="115" spans="1:14" s="35" customFormat="1" ht="15.95" customHeight="1">
      <c r="A115" s="28" t="s">
        <v>207</v>
      </c>
      <c r="B115" s="36" t="s">
        <v>278</v>
      </c>
      <c r="C115" s="30" t="s">
        <v>279</v>
      </c>
      <c r="D115" s="38">
        <v>10360011</v>
      </c>
      <c r="E115" s="37">
        <v>1118</v>
      </c>
      <c r="F115" s="33" t="str">
        <f t="shared" si="3"/>
        <v>Click - CofA Report</v>
      </c>
      <c r="G115" s="34" t="s">
        <v>280</v>
      </c>
      <c r="H115" s="32" t="s">
        <v>196</v>
      </c>
      <c r="I115" s="32" t="s">
        <v>28</v>
      </c>
      <c r="J115" s="32" t="s">
        <v>271</v>
      </c>
      <c r="K115" s="32" t="s">
        <v>196</v>
      </c>
      <c r="L115" s="32" t="s">
        <v>212</v>
      </c>
      <c r="M115" s="32">
        <v>97</v>
      </c>
      <c r="N115" s="32">
        <v>6.3</v>
      </c>
    </row>
    <row r="116" spans="1:14" s="35" customFormat="1" ht="15.95" customHeight="1">
      <c r="A116" s="28" t="s">
        <v>207</v>
      </c>
      <c r="B116" s="36" t="s">
        <v>278</v>
      </c>
      <c r="C116" s="30" t="s">
        <v>279</v>
      </c>
      <c r="D116" s="38">
        <v>10362011</v>
      </c>
      <c r="E116" s="32">
        <v>399</v>
      </c>
      <c r="F116" s="33" t="str">
        <f t="shared" si="3"/>
        <v>Click - CofA Report</v>
      </c>
      <c r="G116" s="34" t="s">
        <v>281</v>
      </c>
      <c r="H116" s="32" t="s">
        <v>196</v>
      </c>
      <c r="I116" s="32" t="s">
        <v>28</v>
      </c>
      <c r="J116" s="32">
        <v>5.7</v>
      </c>
      <c r="K116" s="32" t="s">
        <v>196</v>
      </c>
      <c r="L116" s="32" t="s">
        <v>212</v>
      </c>
      <c r="M116" s="32">
        <v>95</v>
      </c>
      <c r="N116" s="32">
        <v>5.8</v>
      </c>
    </row>
    <row r="117" spans="1:14" s="35" customFormat="1" ht="15.95" customHeight="1">
      <c r="A117" s="28" t="s">
        <v>207</v>
      </c>
      <c r="B117" s="36" t="s">
        <v>278</v>
      </c>
      <c r="C117" s="30" t="s">
        <v>279</v>
      </c>
      <c r="D117" s="38">
        <v>10364011</v>
      </c>
      <c r="E117" s="32">
        <v>973</v>
      </c>
      <c r="F117" s="33" t="str">
        <f t="shared" si="3"/>
        <v>Click - CofA Report</v>
      </c>
      <c r="G117" s="34" t="s">
        <v>282</v>
      </c>
      <c r="H117" s="32" t="s">
        <v>196</v>
      </c>
      <c r="I117" s="32" t="s">
        <v>28</v>
      </c>
      <c r="J117" s="32" t="s">
        <v>271</v>
      </c>
      <c r="K117" s="32" t="s">
        <v>196</v>
      </c>
      <c r="L117" s="32" t="s">
        <v>212</v>
      </c>
      <c r="M117" s="32">
        <v>98</v>
      </c>
      <c r="N117" s="39">
        <v>6</v>
      </c>
    </row>
    <row r="118" spans="1:14" s="35" customFormat="1" ht="15.95" customHeight="1">
      <c r="A118" s="28" t="s">
        <v>207</v>
      </c>
      <c r="B118" s="36" t="s">
        <v>283</v>
      </c>
      <c r="C118" s="30" t="s">
        <v>284</v>
      </c>
      <c r="D118" s="38">
        <v>10134011</v>
      </c>
      <c r="E118" s="32">
        <v>545</v>
      </c>
      <c r="F118" s="33" t="str">
        <f t="shared" si="3"/>
        <v>Click - CofA Report</v>
      </c>
      <c r="G118" s="34" t="s">
        <v>285</v>
      </c>
      <c r="H118" s="32" t="s">
        <v>196</v>
      </c>
      <c r="I118" s="32" t="s">
        <v>28</v>
      </c>
      <c r="J118" s="32">
        <v>5.3</v>
      </c>
      <c r="K118" s="32" t="s">
        <v>196</v>
      </c>
      <c r="L118" s="32" t="s">
        <v>212</v>
      </c>
      <c r="M118" s="32">
        <v>97</v>
      </c>
      <c r="N118" s="32">
        <v>6.2</v>
      </c>
    </row>
    <row r="119" spans="1:14" s="35" customFormat="1" ht="15.95" customHeight="1">
      <c r="A119" s="28" t="s">
        <v>207</v>
      </c>
      <c r="B119" s="36" t="s">
        <v>283</v>
      </c>
      <c r="C119" s="30" t="s">
        <v>284</v>
      </c>
      <c r="D119" s="38">
        <v>10139011</v>
      </c>
      <c r="E119" s="32">
        <v>484</v>
      </c>
      <c r="F119" s="33" t="str">
        <f t="shared" si="3"/>
        <v>Click - CofA Report</v>
      </c>
      <c r="G119" s="34" t="s">
        <v>286</v>
      </c>
      <c r="H119" s="32" t="s">
        <v>196</v>
      </c>
      <c r="I119" s="32" t="s">
        <v>28</v>
      </c>
      <c r="J119" s="32">
        <v>5.9</v>
      </c>
      <c r="K119" s="32" t="s">
        <v>196</v>
      </c>
      <c r="L119" s="32" t="s">
        <v>212</v>
      </c>
      <c r="M119" s="32">
        <v>99</v>
      </c>
      <c r="N119" s="32">
        <v>5.2</v>
      </c>
    </row>
    <row r="120" spans="1:14" s="35" customFormat="1" ht="15.95" customHeight="1">
      <c r="A120" s="28" t="s">
        <v>207</v>
      </c>
      <c r="B120" s="36" t="s">
        <v>283</v>
      </c>
      <c r="C120" s="30" t="s">
        <v>284</v>
      </c>
      <c r="D120" s="38">
        <v>10250011</v>
      </c>
      <c r="E120" s="32">
        <v>382</v>
      </c>
      <c r="F120" s="33" t="str">
        <f t="shared" si="3"/>
        <v>Click - CofA Report</v>
      </c>
      <c r="G120" s="34" t="s">
        <v>287</v>
      </c>
      <c r="H120" s="32" t="s">
        <v>196</v>
      </c>
      <c r="I120" s="32" t="s">
        <v>28</v>
      </c>
      <c r="J120" s="32">
        <v>4.7</v>
      </c>
      <c r="K120" s="32" t="s">
        <v>196</v>
      </c>
      <c r="L120" s="32" t="s">
        <v>212</v>
      </c>
      <c r="M120" s="32">
        <v>96</v>
      </c>
      <c r="N120" s="32">
        <v>6.8</v>
      </c>
    </row>
    <row r="121" spans="1:14" s="35" customFormat="1" ht="15.95" customHeight="1">
      <c r="A121" s="28" t="s">
        <v>207</v>
      </c>
      <c r="B121" s="36" t="s">
        <v>283</v>
      </c>
      <c r="C121" s="30" t="s">
        <v>284</v>
      </c>
      <c r="D121" s="38">
        <v>10281011</v>
      </c>
      <c r="E121" s="32">
        <v>69</v>
      </c>
      <c r="F121" s="33" t="str">
        <f t="shared" si="3"/>
        <v>Click - CofA Report</v>
      </c>
      <c r="G121" s="34" t="s">
        <v>288</v>
      </c>
      <c r="H121" s="32" t="s">
        <v>196</v>
      </c>
      <c r="I121" s="32" t="s">
        <v>41</v>
      </c>
      <c r="J121" s="32">
        <v>5.6</v>
      </c>
      <c r="K121" s="32" t="s">
        <v>196</v>
      </c>
      <c r="L121" s="32" t="s">
        <v>212</v>
      </c>
      <c r="M121" s="32">
        <v>95</v>
      </c>
      <c r="N121" s="39">
        <v>8</v>
      </c>
    </row>
    <row r="122" spans="1:14" s="35" customFormat="1" ht="15.95" customHeight="1">
      <c r="A122" s="28" t="s">
        <v>207</v>
      </c>
      <c r="B122" s="36" t="s">
        <v>283</v>
      </c>
      <c r="C122" s="30" t="s">
        <v>284</v>
      </c>
      <c r="D122" s="38">
        <v>10295011</v>
      </c>
      <c r="E122" s="32">
        <v>355</v>
      </c>
      <c r="F122" s="33" t="str">
        <f t="shared" si="3"/>
        <v>Click - CofA Report</v>
      </c>
      <c r="G122" s="34" t="s">
        <v>289</v>
      </c>
      <c r="H122" s="32" t="s">
        <v>196</v>
      </c>
      <c r="I122" s="32" t="s">
        <v>28</v>
      </c>
      <c r="J122" s="32">
        <v>4.5</v>
      </c>
      <c r="K122" s="32" t="s">
        <v>196</v>
      </c>
      <c r="L122" s="32" t="s">
        <v>212</v>
      </c>
      <c r="M122" s="32">
        <v>92</v>
      </c>
      <c r="N122" s="32">
        <v>6.6</v>
      </c>
    </row>
    <row r="123" spans="1:14" s="35" customFormat="1" ht="15.95" customHeight="1">
      <c r="A123" s="28" t="s">
        <v>207</v>
      </c>
      <c r="B123" s="36" t="s">
        <v>283</v>
      </c>
      <c r="C123" s="30" t="s">
        <v>284</v>
      </c>
      <c r="D123" s="38">
        <v>10299011</v>
      </c>
      <c r="E123" s="32">
        <v>632</v>
      </c>
      <c r="F123" s="33" t="str">
        <f t="shared" si="3"/>
        <v>Click - CofA Report</v>
      </c>
      <c r="G123" s="34" t="s">
        <v>290</v>
      </c>
      <c r="H123" s="32" t="s">
        <v>196</v>
      </c>
      <c r="I123" s="32" t="s">
        <v>28</v>
      </c>
      <c r="J123" s="32">
        <v>4.5999999999999996</v>
      </c>
      <c r="K123" s="32" t="s">
        <v>196</v>
      </c>
      <c r="L123" s="32" t="s">
        <v>212</v>
      </c>
      <c r="M123" s="32">
        <v>95</v>
      </c>
      <c r="N123" s="32">
        <v>5.6</v>
      </c>
    </row>
    <row r="124" spans="1:14" s="35" customFormat="1" ht="15.95" customHeight="1">
      <c r="A124" s="28" t="s">
        <v>207</v>
      </c>
      <c r="B124" s="36" t="s">
        <v>283</v>
      </c>
      <c r="C124" s="30" t="s">
        <v>284</v>
      </c>
      <c r="D124" s="38">
        <v>10309011</v>
      </c>
      <c r="E124" s="32">
        <v>52</v>
      </c>
      <c r="F124" s="33" t="str">
        <f t="shared" si="3"/>
        <v>Click - CofA Report</v>
      </c>
      <c r="G124" s="34" t="s">
        <v>291</v>
      </c>
      <c r="H124" s="32" t="s">
        <v>196</v>
      </c>
      <c r="I124" s="32" t="s">
        <v>28</v>
      </c>
      <c r="J124" s="32" t="s">
        <v>271</v>
      </c>
      <c r="K124" s="32" t="s">
        <v>196</v>
      </c>
      <c r="L124" s="32" t="s">
        <v>113</v>
      </c>
      <c r="M124" s="32">
        <v>61</v>
      </c>
      <c r="N124" s="32">
        <v>3.8</v>
      </c>
    </row>
    <row r="125" spans="1:14" s="35" customFormat="1" ht="15.95" customHeight="1">
      <c r="A125" s="28" t="s">
        <v>207</v>
      </c>
      <c r="B125" s="36" t="s">
        <v>283</v>
      </c>
      <c r="C125" s="30" t="s">
        <v>284</v>
      </c>
      <c r="D125" s="38">
        <v>10312011</v>
      </c>
      <c r="E125" s="32">
        <v>56</v>
      </c>
      <c r="F125" s="33" t="str">
        <f t="shared" si="3"/>
        <v>Click - CofA Report</v>
      </c>
      <c r="G125" s="34" t="s">
        <v>292</v>
      </c>
      <c r="H125" s="32" t="s">
        <v>196</v>
      </c>
      <c r="I125" s="32" t="s">
        <v>28</v>
      </c>
      <c r="J125" s="32">
        <v>4.5999999999999996</v>
      </c>
      <c r="K125" s="32" t="s">
        <v>196</v>
      </c>
      <c r="L125" s="32" t="s">
        <v>113</v>
      </c>
      <c r="M125" s="32">
        <v>94</v>
      </c>
      <c r="N125" s="32">
        <v>7.4</v>
      </c>
    </row>
    <row r="126" spans="1:14" s="35" customFormat="1" ht="15.95" customHeight="1">
      <c r="A126" s="28" t="s">
        <v>207</v>
      </c>
      <c r="B126" s="36" t="s">
        <v>283</v>
      </c>
      <c r="C126" s="30" t="s">
        <v>284</v>
      </c>
      <c r="D126" s="38">
        <v>10345011</v>
      </c>
      <c r="E126" s="32">
        <v>410</v>
      </c>
      <c r="F126" s="33" t="str">
        <f t="shared" si="3"/>
        <v>Click - CofA Report</v>
      </c>
      <c r="G126" s="34" t="s">
        <v>293</v>
      </c>
      <c r="H126" s="32" t="s">
        <v>196</v>
      </c>
      <c r="I126" s="32" t="s">
        <v>28</v>
      </c>
      <c r="J126" s="32" t="s">
        <v>271</v>
      </c>
      <c r="K126" s="32" t="s">
        <v>196</v>
      </c>
      <c r="L126" s="32" t="s">
        <v>76</v>
      </c>
      <c r="M126" s="32">
        <v>88.2</v>
      </c>
      <c r="N126" s="32">
        <v>8.6</v>
      </c>
    </row>
    <row r="127" spans="1:14" s="35" customFormat="1" ht="15.95" customHeight="1">
      <c r="A127" s="28" t="s">
        <v>207</v>
      </c>
      <c r="B127" s="36" t="s">
        <v>294</v>
      </c>
      <c r="C127" s="30" t="s">
        <v>295</v>
      </c>
      <c r="D127" s="38">
        <v>10365013</v>
      </c>
      <c r="E127" s="37">
        <v>1151</v>
      </c>
      <c r="F127" s="33" t="str">
        <f t="shared" si="3"/>
        <v>Click - CofA Report</v>
      </c>
      <c r="G127" s="34" t="s">
        <v>296</v>
      </c>
      <c r="H127" s="32" t="s">
        <v>196</v>
      </c>
      <c r="I127" s="32" t="s">
        <v>297</v>
      </c>
      <c r="J127" s="32" t="s">
        <v>271</v>
      </c>
      <c r="K127" s="32" t="s">
        <v>196</v>
      </c>
      <c r="L127" s="32" t="s">
        <v>212</v>
      </c>
      <c r="M127" s="32">
        <v>98</v>
      </c>
      <c r="N127" s="39">
        <v>5</v>
      </c>
    </row>
    <row r="128" spans="1:14" s="35" customFormat="1" ht="15.95" customHeight="1">
      <c r="A128" s="28" t="s">
        <v>207</v>
      </c>
      <c r="B128" s="36" t="s">
        <v>294</v>
      </c>
      <c r="C128" s="30" t="s">
        <v>295</v>
      </c>
      <c r="D128" s="38">
        <v>10369013</v>
      </c>
      <c r="E128" s="37">
        <v>1117</v>
      </c>
      <c r="F128" s="33" t="str">
        <f t="shared" si="3"/>
        <v>Click - CofA Report</v>
      </c>
      <c r="G128" s="34" t="s">
        <v>298</v>
      </c>
      <c r="H128" s="32" t="s">
        <v>196</v>
      </c>
      <c r="I128" s="32" t="s">
        <v>297</v>
      </c>
      <c r="J128" s="32" t="s">
        <v>271</v>
      </c>
      <c r="K128" s="32" t="s">
        <v>196</v>
      </c>
      <c r="L128" s="32" t="s">
        <v>212</v>
      </c>
      <c r="M128" s="32">
        <v>94</v>
      </c>
      <c r="N128" s="32">
        <v>6.2</v>
      </c>
    </row>
    <row r="129" spans="1:14" s="35" customFormat="1" ht="15.95" customHeight="1">
      <c r="A129" s="28" t="s">
        <v>207</v>
      </c>
      <c r="B129" s="36" t="s">
        <v>294</v>
      </c>
      <c r="C129" s="30" t="s">
        <v>295</v>
      </c>
      <c r="D129" s="38">
        <v>10370013</v>
      </c>
      <c r="E129" s="37">
        <v>1078</v>
      </c>
      <c r="F129" s="33" t="str">
        <f t="shared" si="3"/>
        <v>Click - CofA Report</v>
      </c>
      <c r="G129" s="34" t="s">
        <v>299</v>
      </c>
      <c r="H129" s="32" t="s">
        <v>196</v>
      </c>
      <c r="I129" s="32" t="s">
        <v>297</v>
      </c>
      <c r="J129" s="32" t="s">
        <v>271</v>
      </c>
      <c r="K129" s="32" t="s">
        <v>196</v>
      </c>
      <c r="L129" s="32" t="s">
        <v>212</v>
      </c>
      <c r="M129" s="32">
        <v>97</v>
      </c>
      <c r="N129" s="32">
        <v>7.2</v>
      </c>
    </row>
    <row r="130" spans="1:14" s="35" customFormat="1" ht="15.95" customHeight="1">
      <c r="A130" s="28" t="s">
        <v>207</v>
      </c>
      <c r="B130" s="36" t="s">
        <v>300</v>
      </c>
      <c r="C130" s="30" t="s">
        <v>301</v>
      </c>
      <c r="D130" s="38">
        <v>10285012</v>
      </c>
      <c r="E130" s="32">
        <v>398</v>
      </c>
      <c r="F130" s="33" t="str">
        <f t="shared" si="3"/>
        <v>Click - CofA Report</v>
      </c>
      <c r="G130" s="34" t="s">
        <v>302</v>
      </c>
      <c r="H130" s="32" t="s">
        <v>196</v>
      </c>
      <c r="I130" s="32" t="s">
        <v>23</v>
      </c>
      <c r="J130" s="32" t="s">
        <v>271</v>
      </c>
      <c r="K130" s="32" t="s">
        <v>196</v>
      </c>
      <c r="L130" s="32" t="s">
        <v>113</v>
      </c>
      <c r="M130" s="32">
        <v>96</v>
      </c>
      <c r="N130" s="39">
        <v>9</v>
      </c>
    </row>
    <row r="131" spans="1:14" s="35" customFormat="1" ht="15.95" customHeight="1">
      <c r="A131" s="28" t="s">
        <v>207</v>
      </c>
      <c r="B131" s="29">
        <v>82069</v>
      </c>
      <c r="C131" s="30" t="s">
        <v>303</v>
      </c>
      <c r="D131" s="31" t="s">
        <v>304</v>
      </c>
      <c r="E131" s="32">
        <v>72</v>
      </c>
      <c r="F131" s="33" t="str">
        <f t="shared" ref="F131:F150" si="4">HYPERLINK(G131,"Click - CofA Report")</f>
        <v>Click - CofA Report</v>
      </c>
      <c r="G131" s="34" t="s">
        <v>305</v>
      </c>
      <c r="H131" s="32" t="s">
        <v>196</v>
      </c>
      <c r="I131" s="32" t="s">
        <v>23</v>
      </c>
      <c r="J131" s="32" t="s">
        <v>306</v>
      </c>
      <c r="K131" s="32" t="s">
        <v>196</v>
      </c>
      <c r="L131" s="32" t="s">
        <v>212</v>
      </c>
      <c r="M131" s="32">
        <v>99</v>
      </c>
      <c r="N131" s="32">
        <v>4.5</v>
      </c>
    </row>
    <row r="132" spans="1:14" s="35" customFormat="1" ht="15.95" customHeight="1">
      <c r="A132" s="28" t="s">
        <v>207</v>
      </c>
      <c r="B132" s="29">
        <v>82068</v>
      </c>
      <c r="C132" s="30" t="s">
        <v>307</v>
      </c>
      <c r="D132" s="31" t="s">
        <v>308</v>
      </c>
      <c r="E132" s="32">
        <v>135</v>
      </c>
      <c r="F132" s="33" t="str">
        <f t="shared" si="4"/>
        <v>Click - CofA Report</v>
      </c>
      <c r="G132" s="34" t="s">
        <v>309</v>
      </c>
      <c r="H132" s="32" t="s">
        <v>196</v>
      </c>
      <c r="I132" s="32" t="s">
        <v>28</v>
      </c>
      <c r="J132" s="32" t="s">
        <v>306</v>
      </c>
      <c r="K132" s="32" t="s">
        <v>196</v>
      </c>
      <c r="L132" s="32" t="s">
        <v>212</v>
      </c>
      <c r="M132" s="32">
        <v>95</v>
      </c>
      <c r="N132" s="32">
        <v>5.2</v>
      </c>
    </row>
    <row r="133" spans="1:14" s="35" customFormat="1" ht="15.95" customHeight="1">
      <c r="A133" s="28" t="s">
        <v>207</v>
      </c>
      <c r="B133" s="29">
        <v>82126</v>
      </c>
      <c r="C133" s="30" t="s">
        <v>310</v>
      </c>
      <c r="D133" s="31" t="s">
        <v>311</v>
      </c>
      <c r="E133" s="32">
        <v>221</v>
      </c>
      <c r="F133" s="33" t="str">
        <f t="shared" si="4"/>
        <v>Click - CofA Report</v>
      </c>
      <c r="G133" s="34" t="s">
        <v>312</v>
      </c>
      <c r="H133" s="32" t="s">
        <v>196</v>
      </c>
      <c r="I133" s="32" t="s">
        <v>28</v>
      </c>
      <c r="J133" s="32" t="s">
        <v>313</v>
      </c>
      <c r="K133" s="32" t="s">
        <v>196</v>
      </c>
      <c r="L133" s="32" t="s">
        <v>212</v>
      </c>
      <c r="M133" s="32">
        <v>86</v>
      </c>
      <c r="N133" s="39">
        <v>5</v>
      </c>
    </row>
    <row r="134" spans="1:14" s="35" customFormat="1" ht="15.95" customHeight="1">
      <c r="A134" s="28" t="s">
        <v>207</v>
      </c>
      <c r="B134" s="29">
        <v>82122</v>
      </c>
      <c r="C134" s="30" t="s">
        <v>314</v>
      </c>
      <c r="D134" s="31" t="s">
        <v>315</v>
      </c>
      <c r="E134" s="32">
        <v>216</v>
      </c>
      <c r="F134" s="33" t="str">
        <f t="shared" si="4"/>
        <v>Click - CofA Report</v>
      </c>
      <c r="G134" s="34" t="s">
        <v>316</v>
      </c>
      <c r="H134" s="32" t="s">
        <v>196</v>
      </c>
      <c r="I134" s="32" t="s">
        <v>28</v>
      </c>
      <c r="J134" s="32" t="s">
        <v>317</v>
      </c>
      <c r="K134" s="32" t="s">
        <v>196</v>
      </c>
      <c r="L134" s="32" t="s">
        <v>212</v>
      </c>
      <c r="M134" s="32">
        <v>90</v>
      </c>
      <c r="N134" s="32">
        <v>4.3</v>
      </c>
    </row>
    <row r="135" spans="1:14" s="35" customFormat="1" ht="15.95" customHeight="1">
      <c r="A135" s="28" t="s">
        <v>207</v>
      </c>
      <c r="B135" s="29">
        <v>82169</v>
      </c>
      <c r="C135" s="30" t="s">
        <v>318</v>
      </c>
      <c r="D135" s="31" t="s">
        <v>319</v>
      </c>
      <c r="E135" s="32">
        <v>242</v>
      </c>
      <c r="F135" s="33" t="str">
        <f t="shared" si="4"/>
        <v>Click - CofA Report</v>
      </c>
      <c r="G135" s="34" t="s">
        <v>320</v>
      </c>
      <c r="H135" s="32" t="s">
        <v>196</v>
      </c>
      <c r="I135" s="32" t="s">
        <v>28</v>
      </c>
      <c r="J135" s="32" t="s">
        <v>321</v>
      </c>
      <c r="K135" s="32" t="s">
        <v>196</v>
      </c>
      <c r="L135" s="32" t="s">
        <v>212</v>
      </c>
      <c r="M135" s="32">
        <v>90</v>
      </c>
      <c r="N135" s="32">
        <v>3.5</v>
      </c>
    </row>
    <row r="136" spans="1:14" s="35" customFormat="1" ht="15.95" customHeight="1">
      <c r="A136" s="28" t="s">
        <v>207</v>
      </c>
      <c r="B136" s="29">
        <v>82165</v>
      </c>
      <c r="C136" s="30" t="s">
        <v>322</v>
      </c>
      <c r="D136" s="31" t="s">
        <v>323</v>
      </c>
      <c r="E136" s="32">
        <v>67</v>
      </c>
      <c r="F136" s="33" t="str">
        <f t="shared" si="4"/>
        <v>Click - CofA Report</v>
      </c>
      <c r="G136" s="34" t="s">
        <v>324</v>
      </c>
      <c r="H136" s="32" t="s">
        <v>196</v>
      </c>
      <c r="I136" s="32" t="s">
        <v>28</v>
      </c>
      <c r="J136" s="32" t="s">
        <v>325</v>
      </c>
      <c r="K136" s="32" t="s">
        <v>196</v>
      </c>
      <c r="L136" s="32" t="s">
        <v>212</v>
      </c>
      <c r="M136" s="32">
        <v>87</v>
      </c>
      <c r="N136" s="32">
        <v>4.5999999999999996</v>
      </c>
    </row>
    <row r="137" spans="1:14" s="35" customFormat="1" ht="15.95" customHeight="1">
      <c r="A137" s="28" t="s">
        <v>207</v>
      </c>
      <c r="B137" s="36" t="s">
        <v>326</v>
      </c>
      <c r="C137" s="30" t="s">
        <v>327</v>
      </c>
      <c r="D137" s="38">
        <v>10156021</v>
      </c>
      <c r="E137" s="32">
        <v>295</v>
      </c>
      <c r="F137" s="33" t="str">
        <f t="shared" si="4"/>
        <v>Click - CofA Report</v>
      </c>
      <c r="G137" s="34" t="s">
        <v>328</v>
      </c>
      <c r="H137" s="32" t="s">
        <v>196</v>
      </c>
      <c r="I137" s="32" t="s">
        <v>28</v>
      </c>
      <c r="J137" s="32" t="s">
        <v>329</v>
      </c>
      <c r="K137" s="32" t="s">
        <v>196</v>
      </c>
      <c r="L137" s="32" t="s">
        <v>212</v>
      </c>
      <c r="M137" s="32">
        <v>97</v>
      </c>
      <c r="N137" s="39">
        <v>5</v>
      </c>
    </row>
    <row r="138" spans="1:14" s="35" customFormat="1" ht="15.95" customHeight="1">
      <c r="A138" s="28" t="s">
        <v>207</v>
      </c>
      <c r="B138" s="36" t="s">
        <v>330</v>
      </c>
      <c r="C138" s="30" t="s">
        <v>331</v>
      </c>
      <c r="D138" s="38">
        <v>10191022</v>
      </c>
      <c r="E138" s="32">
        <v>242</v>
      </c>
      <c r="F138" s="33" t="str">
        <f t="shared" si="4"/>
        <v>Click - CofA Report</v>
      </c>
      <c r="G138" s="34" t="s">
        <v>332</v>
      </c>
      <c r="H138" s="32" t="s">
        <v>196</v>
      </c>
      <c r="I138" s="32" t="s">
        <v>23</v>
      </c>
      <c r="J138" s="32" t="s">
        <v>271</v>
      </c>
      <c r="K138" s="32" t="s">
        <v>196</v>
      </c>
      <c r="L138" s="32" t="s">
        <v>113</v>
      </c>
      <c r="M138" s="32">
        <v>97</v>
      </c>
      <c r="N138" s="32">
        <v>6.2</v>
      </c>
    </row>
    <row r="139" spans="1:14" s="35" customFormat="1" ht="15.95" customHeight="1">
      <c r="A139" s="28" t="s">
        <v>207</v>
      </c>
      <c r="B139" s="29">
        <v>82019</v>
      </c>
      <c r="C139" s="30" t="s">
        <v>333</v>
      </c>
      <c r="D139" s="31" t="s">
        <v>334</v>
      </c>
      <c r="E139" s="32">
        <v>130</v>
      </c>
      <c r="F139" s="33" t="str">
        <f t="shared" si="4"/>
        <v>Click - CofA Report</v>
      </c>
      <c r="G139" s="34" t="s">
        <v>335</v>
      </c>
      <c r="H139" s="32" t="s">
        <v>196</v>
      </c>
      <c r="I139" s="32" t="s">
        <v>23</v>
      </c>
      <c r="J139" s="32" t="s">
        <v>336</v>
      </c>
      <c r="K139" s="32" t="s">
        <v>196</v>
      </c>
      <c r="L139" s="32" t="s">
        <v>212</v>
      </c>
      <c r="M139" s="32">
        <v>93</v>
      </c>
      <c r="N139" s="32">
        <v>5.8</v>
      </c>
    </row>
    <row r="140" spans="1:14" s="35" customFormat="1" ht="15.95" customHeight="1">
      <c r="A140" s="28" t="s">
        <v>207</v>
      </c>
      <c r="B140" s="29">
        <v>82019</v>
      </c>
      <c r="C140" s="30" t="s">
        <v>333</v>
      </c>
      <c r="D140" s="31" t="s">
        <v>337</v>
      </c>
      <c r="E140" s="32">
        <v>168</v>
      </c>
      <c r="F140" s="33" t="str">
        <f t="shared" si="4"/>
        <v>Click - CofA Report</v>
      </c>
      <c r="G140" s="34" t="s">
        <v>338</v>
      </c>
      <c r="H140" s="32" t="s">
        <v>196</v>
      </c>
      <c r="I140" s="32" t="s">
        <v>23</v>
      </c>
      <c r="J140" s="32" t="s">
        <v>336</v>
      </c>
      <c r="K140" s="32" t="s">
        <v>196</v>
      </c>
      <c r="L140" s="32" t="s">
        <v>212</v>
      </c>
      <c r="M140" s="32">
        <v>91</v>
      </c>
      <c r="N140" s="32">
        <v>5.2</v>
      </c>
    </row>
    <row r="141" spans="1:14" s="35" customFormat="1" ht="15.95" customHeight="1">
      <c r="A141" s="28" t="s">
        <v>207</v>
      </c>
      <c r="B141" s="29">
        <v>82019</v>
      </c>
      <c r="C141" s="30" t="s">
        <v>333</v>
      </c>
      <c r="D141" s="31" t="s">
        <v>339</v>
      </c>
      <c r="E141" s="32">
        <v>108</v>
      </c>
      <c r="F141" s="33" t="str">
        <f t="shared" si="4"/>
        <v>Click - CofA Report</v>
      </c>
      <c r="G141" s="34" t="s">
        <v>340</v>
      </c>
      <c r="H141" s="32" t="s">
        <v>196</v>
      </c>
      <c r="I141" s="32" t="s">
        <v>23</v>
      </c>
      <c r="J141" s="32" t="s">
        <v>336</v>
      </c>
      <c r="K141" s="32" t="s">
        <v>196</v>
      </c>
      <c r="L141" s="32" t="s">
        <v>212</v>
      </c>
      <c r="M141" s="32">
        <v>91</v>
      </c>
      <c r="N141" s="32">
        <v>4.5</v>
      </c>
    </row>
    <row r="142" spans="1:14" s="35" customFormat="1" ht="15.95" customHeight="1">
      <c r="A142" s="28" t="s">
        <v>207</v>
      </c>
      <c r="B142" s="29">
        <v>82019</v>
      </c>
      <c r="C142" s="30" t="s">
        <v>333</v>
      </c>
      <c r="D142" s="31" t="s">
        <v>341</v>
      </c>
      <c r="E142" s="32">
        <v>181</v>
      </c>
      <c r="F142" s="33" t="str">
        <f t="shared" si="4"/>
        <v>Click - CofA Report</v>
      </c>
      <c r="G142" s="34" t="s">
        <v>342</v>
      </c>
      <c r="H142" s="32" t="s">
        <v>196</v>
      </c>
      <c r="I142" s="32" t="s">
        <v>23</v>
      </c>
      <c r="J142" s="32" t="s">
        <v>336</v>
      </c>
      <c r="K142" s="32" t="s">
        <v>196</v>
      </c>
      <c r="L142" s="32" t="s">
        <v>212</v>
      </c>
      <c r="M142" s="32">
        <v>93</v>
      </c>
      <c r="N142" s="32">
        <v>4.9000000000000004</v>
      </c>
    </row>
    <row r="143" spans="1:14" s="35" customFormat="1" ht="15.95" customHeight="1">
      <c r="A143" s="28" t="s">
        <v>207</v>
      </c>
      <c r="B143" s="29">
        <v>82019</v>
      </c>
      <c r="C143" s="30" t="s">
        <v>333</v>
      </c>
      <c r="D143" s="31" t="s">
        <v>343</v>
      </c>
      <c r="E143" s="32">
        <v>171</v>
      </c>
      <c r="F143" s="33" t="str">
        <f t="shared" si="4"/>
        <v>Click - CofA Report</v>
      </c>
      <c r="G143" s="34" t="s">
        <v>344</v>
      </c>
      <c r="H143" s="32" t="s">
        <v>196</v>
      </c>
      <c r="I143" s="32" t="s">
        <v>23</v>
      </c>
      <c r="J143" s="32" t="s">
        <v>336</v>
      </c>
      <c r="K143" s="32" t="s">
        <v>196</v>
      </c>
      <c r="L143" s="32" t="s">
        <v>212</v>
      </c>
      <c r="M143" s="32">
        <v>92</v>
      </c>
      <c r="N143" s="32">
        <v>5.0999999999999996</v>
      </c>
    </row>
    <row r="144" spans="1:14" s="35" customFormat="1" ht="15.95" customHeight="1">
      <c r="A144" s="28" t="s">
        <v>207</v>
      </c>
      <c r="B144" s="29">
        <v>82018</v>
      </c>
      <c r="C144" s="30" t="s">
        <v>345</v>
      </c>
      <c r="D144" s="31" t="s">
        <v>346</v>
      </c>
      <c r="E144" s="32">
        <v>106</v>
      </c>
      <c r="F144" s="33" t="str">
        <f t="shared" si="4"/>
        <v>Click - CofA Report</v>
      </c>
      <c r="G144" s="34" t="s">
        <v>347</v>
      </c>
      <c r="H144" s="32" t="s">
        <v>196</v>
      </c>
      <c r="I144" s="32" t="s">
        <v>28</v>
      </c>
      <c r="J144" s="32" t="s">
        <v>336</v>
      </c>
      <c r="K144" s="32" t="s">
        <v>196</v>
      </c>
      <c r="L144" s="32" t="s">
        <v>212</v>
      </c>
      <c r="M144" s="32">
        <v>87</v>
      </c>
      <c r="N144" s="32">
        <v>3.9</v>
      </c>
    </row>
    <row r="145" spans="1:14" s="35" customFormat="1" ht="15.95" customHeight="1">
      <c r="A145" s="28" t="s">
        <v>207</v>
      </c>
      <c r="B145" s="29">
        <v>82018</v>
      </c>
      <c r="C145" s="30" t="s">
        <v>345</v>
      </c>
      <c r="D145" s="31" t="s">
        <v>348</v>
      </c>
      <c r="E145" s="32">
        <v>40</v>
      </c>
      <c r="F145" s="33" t="str">
        <f t="shared" si="4"/>
        <v>Click - CofA Report</v>
      </c>
      <c r="G145" s="34" t="s">
        <v>349</v>
      </c>
      <c r="H145" s="32" t="s">
        <v>196</v>
      </c>
      <c r="I145" s="32" t="s">
        <v>28</v>
      </c>
      <c r="J145" s="32" t="s">
        <v>336</v>
      </c>
      <c r="K145" s="32" t="s">
        <v>196</v>
      </c>
      <c r="L145" s="32" t="s">
        <v>212</v>
      </c>
      <c r="M145" s="32">
        <v>87</v>
      </c>
      <c r="N145" s="32">
        <v>2.8</v>
      </c>
    </row>
    <row r="146" spans="1:14" s="35" customFormat="1" ht="15.95" customHeight="1">
      <c r="A146" s="28" t="s">
        <v>207</v>
      </c>
      <c r="B146" s="29">
        <v>82018</v>
      </c>
      <c r="C146" s="30" t="s">
        <v>345</v>
      </c>
      <c r="D146" s="31" t="s">
        <v>350</v>
      </c>
      <c r="E146" s="32">
        <v>164</v>
      </c>
      <c r="F146" s="33" t="str">
        <f t="shared" si="4"/>
        <v>Click - CofA Report</v>
      </c>
      <c r="G146" s="34" t="s">
        <v>351</v>
      </c>
      <c r="H146" s="32" t="s">
        <v>196</v>
      </c>
      <c r="I146" s="32" t="s">
        <v>28</v>
      </c>
      <c r="J146" s="32" t="s">
        <v>336</v>
      </c>
      <c r="K146" s="32" t="s">
        <v>196</v>
      </c>
      <c r="L146" s="32" t="s">
        <v>212</v>
      </c>
      <c r="M146" s="32">
        <v>90</v>
      </c>
      <c r="N146" s="32">
        <v>4.0999999999999996</v>
      </c>
    </row>
    <row r="147" spans="1:14" s="35" customFormat="1" ht="15.95" customHeight="1">
      <c r="A147" s="28" t="s">
        <v>207</v>
      </c>
      <c r="B147" s="29">
        <v>82018</v>
      </c>
      <c r="C147" s="30" t="s">
        <v>345</v>
      </c>
      <c r="D147" s="31" t="s">
        <v>352</v>
      </c>
      <c r="E147" s="32">
        <v>75</v>
      </c>
      <c r="F147" s="33" t="str">
        <f t="shared" si="4"/>
        <v>Click - CofA Report</v>
      </c>
      <c r="G147" s="34" t="s">
        <v>353</v>
      </c>
      <c r="H147" s="32" t="s">
        <v>196</v>
      </c>
      <c r="I147" s="32" t="s">
        <v>28</v>
      </c>
      <c r="J147" s="32" t="s">
        <v>336</v>
      </c>
      <c r="K147" s="32" t="s">
        <v>196</v>
      </c>
      <c r="L147" s="32" t="s">
        <v>212</v>
      </c>
      <c r="M147" s="32">
        <v>89</v>
      </c>
      <c r="N147" s="32">
        <v>4.8</v>
      </c>
    </row>
    <row r="148" spans="1:14" s="35" customFormat="1" ht="15.95" customHeight="1">
      <c r="A148" s="28" t="s">
        <v>207</v>
      </c>
      <c r="B148" s="29">
        <v>82025</v>
      </c>
      <c r="C148" s="30" t="s">
        <v>354</v>
      </c>
      <c r="D148" s="31" t="s">
        <v>355</v>
      </c>
      <c r="E148" s="32">
        <v>210</v>
      </c>
      <c r="F148" s="33" t="str">
        <f t="shared" si="4"/>
        <v>Click - CofA Report</v>
      </c>
      <c r="G148" s="34" t="s">
        <v>356</v>
      </c>
      <c r="H148" s="32" t="s">
        <v>196</v>
      </c>
      <c r="I148" s="32" t="s">
        <v>23</v>
      </c>
      <c r="J148" s="32" t="s">
        <v>336</v>
      </c>
      <c r="K148" s="32" t="s">
        <v>196</v>
      </c>
      <c r="L148" s="32" t="s">
        <v>212</v>
      </c>
      <c r="M148" s="32">
        <v>95</v>
      </c>
      <c r="N148" s="32">
        <v>4.4000000000000004</v>
      </c>
    </row>
    <row r="149" spans="1:14" s="35" customFormat="1" ht="15.95" customHeight="1">
      <c r="A149" s="28" t="s">
        <v>207</v>
      </c>
      <c r="B149" s="29">
        <v>82026</v>
      </c>
      <c r="C149" s="30" t="s">
        <v>357</v>
      </c>
      <c r="D149" s="31" t="s">
        <v>358</v>
      </c>
      <c r="E149" s="32">
        <v>51</v>
      </c>
      <c r="F149" s="33" t="str">
        <f t="shared" si="4"/>
        <v>Click - CofA Report</v>
      </c>
      <c r="G149" s="34" t="s">
        <v>359</v>
      </c>
      <c r="H149" s="32" t="s">
        <v>196</v>
      </c>
      <c r="I149" s="32" t="s">
        <v>28</v>
      </c>
      <c r="J149" s="32" t="s">
        <v>336</v>
      </c>
      <c r="K149" s="32" t="s">
        <v>196</v>
      </c>
      <c r="L149" s="32" t="s">
        <v>212</v>
      </c>
      <c r="M149" s="32">
        <v>92</v>
      </c>
      <c r="N149" s="32">
        <v>3.6</v>
      </c>
    </row>
    <row r="150" spans="1:14" s="35" customFormat="1" ht="15.95" customHeight="1">
      <c r="A150" s="28" t="s">
        <v>207</v>
      </c>
      <c r="B150" s="29">
        <v>82026</v>
      </c>
      <c r="C150" s="30" t="s">
        <v>357</v>
      </c>
      <c r="D150" s="31" t="s">
        <v>360</v>
      </c>
      <c r="E150" s="32">
        <v>113</v>
      </c>
      <c r="F150" s="33" t="str">
        <f t="shared" si="4"/>
        <v>Click - CofA Report</v>
      </c>
      <c r="G150" s="34" t="s">
        <v>361</v>
      </c>
      <c r="H150" s="32" t="s">
        <v>196</v>
      </c>
      <c r="I150" s="32" t="s">
        <v>28</v>
      </c>
      <c r="J150" s="32" t="s">
        <v>336</v>
      </c>
      <c r="K150" s="32" t="s">
        <v>196</v>
      </c>
      <c r="L150" s="32" t="s">
        <v>212</v>
      </c>
      <c r="M150" s="32">
        <v>91</v>
      </c>
      <c r="N150" s="39">
        <v>5</v>
      </c>
    </row>
    <row r="151" spans="1:14" ht="14.1" customHeight="1">
      <c r="A151" s="6"/>
      <c r="B151" s="6"/>
      <c r="C151" s="7"/>
      <c r="D151" s="8"/>
      <c r="E151" s="8"/>
      <c r="F151" s="8"/>
      <c r="G151" s="16"/>
    </row>
    <row r="152" spans="1:14" ht="14.1" customHeight="1">
      <c r="A152" s="6"/>
      <c r="B152" s="6"/>
      <c r="C152" s="7"/>
      <c r="D152" s="8"/>
      <c r="E152" s="8"/>
      <c r="F152" s="8"/>
      <c r="G152" s="16"/>
    </row>
    <row r="153" spans="1:14" ht="20.100000000000001">
      <c r="A153" s="9"/>
      <c r="B153" s="9"/>
      <c r="C153" s="10"/>
      <c r="E153" s="3"/>
    </row>
    <row r="154" spans="1:14" ht="20.100000000000001">
      <c r="A154" s="2" t="s">
        <v>1</v>
      </c>
      <c r="B154" s="2"/>
      <c r="C154" s="10"/>
      <c r="D154" s="11"/>
      <c r="E154" s="12"/>
      <c r="F154" s="11"/>
      <c r="G154" s="17"/>
    </row>
    <row r="155" spans="1:14" s="2" customFormat="1" ht="20.100000000000001" hidden="1">
      <c r="A155" s="13"/>
      <c r="B155" s="13"/>
      <c r="C155" s="1"/>
      <c r="E155" s="4"/>
      <c r="G155" s="15"/>
    </row>
    <row r="156" spans="1:14" s="2" customFormat="1" ht="0" hidden="1" customHeight="1">
      <c r="A156" s="13"/>
      <c r="B156" s="13"/>
      <c r="C156" s="1"/>
      <c r="E156" s="4"/>
      <c r="G156" s="15"/>
    </row>
    <row r="157" spans="1:14" s="2" customFormat="1" ht="0" hidden="1" customHeight="1">
      <c r="A157" s="13"/>
      <c r="B157" s="13"/>
      <c r="C157" s="1"/>
      <c r="E157" s="4"/>
      <c r="G157" s="15"/>
    </row>
    <row r="158" spans="1:14" s="2" customFormat="1" ht="0" hidden="1" customHeight="1">
      <c r="A158" s="13"/>
      <c r="B158" s="13"/>
      <c r="C158" s="1"/>
      <c r="E158" s="4"/>
      <c r="G158" s="15"/>
    </row>
    <row r="159" spans="1:14" s="2" customFormat="1" ht="0" hidden="1" customHeight="1">
      <c r="A159" s="13"/>
      <c r="B159" s="13"/>
      <c r="C159" s="1"/>
      <c r="E159" s="4"/>
      <c r="G159" s="15"/>
    </row>
    <row r="160" spans="1:14" s="2" customFormat="1" ht="0" hidden="1" customHeight="1">
      <c r="A160" s="13"/>
      <c r="B160" s="13"/>
      <c r="C160" s="1"/>
      <c r="E160" s="4"/>
      <c r="G160" s="15"/>
    </row>
    <row r="161" spans="1:7" s="2" customFormat="1" ht="0" hidden="1" customHeight="1">
      <c r="A161" s="13"/>
      <c r="B161" s="13"/>
      <c r="C161" s="1"/>
      <c r="E161" s="4"/>
      <c r="G161" s="15"/>
    </row>
    <row r="162" spans="1:7" s="2" customFormat="1" ht="0" hidden="1" customHeight="1">
      <c r="A162" s="13"/>
      <c r="B162" s="13"/>
      <c r="C162" s="1"/>
      <c r="E162" s="4"/>
      <c r="G162" s="15"/>
    </row>
    <row r="163" spans="1:7" s="2" customFormat="1" ht="0" hidden="1" customHeight="1">
      <c r="A163" s="13"/>
      <c r="B163" s="13"/>
      <c r="C163" s="1"/>
      <c r="E163" s="4"/>
      <c r="G163" s="15"/>
    </row>
    <row r="164" spans="1:7" s="2" customFormat="1" ht="0" hidden="1" customHeight="1">
      <c r="A164" s="13"/>
      <c r="B164" s="13"/>
      <c r="C164" s="1"/>
      <c r="E164" s="4"/>
      <c r="G164" s="15"/>
    </row>
    <row r="165" spans="1:7" s="2" customFormat="1" ht="0" hidden="1" customHeight="1">
      <c r="A165" s="13"/>
      <c r="B165" s="13"/>
      <c r="C165" s="1"/>
      <c r="E165" s="4"/>
      <c r="G165" s="15"/>
    </row>
    <row r="166" spans="1:7" s="2" customFormat="1" ht="0" hidden="1" customHeight="1">
      <c r="A166" s="13"/>
      <c r="B166" s="13"/>
      <c r="C166" s="1"/>
      <c r="E166" s="4"/>
      <c r="G166" s="15"/>
    </row>
    <row r="167" spans="1:7" s="2" customFormat="1" ht="0" hidden="1" customHeight="1">
      <c r="A167" s="13"/>
      <c r="B167" s="13"/>
      <c r="C167" s="1"/>
      <c r="E167" s="4"/>
      <c r="G167" s="15"/>
    </row>
    <row r="168" spans="1:7" s="2" customFormat="1" ht="0" hidden="1" customHeight="1">
      <c r="A168" s="13"/>
      <c r="B168" s="13"/>
      <c r="C168" s="1"/>
      <c r="E168" s="4"/>
      <c r="G168" s="15"/>
    </row>
    <row r="169" spans="1:7" s="2" customFormat="1" ht="0" hidden="1" customHeight="1">
      <c r="A169" s="13"/>
      <c r="B169" s="13"/>
      <c r="C169" s="1"/>
      <c r="E169" s="4"/>
      <c r="G169" s="15"/>
    </row>
    <row r="170" spans="1:7" s="13" customFormat="1" ht="0" hidden="1" customHeight="1">
      <c r="C170" s="1"/>
      <c r="D170" s="2"/>
      <c r="E170" s="4"/>
      <c r="F170" s="2"/>
      <c r="G170" s="15"/>
    </row>
    <row r="171" spans="1:7" s="13" customFormat="1" ht="0" hidden="1" customHeight="1">
      <c r="C171" s="1"/>
      <c r="D171" s="2"/>
      <c r="E171" s="4"/>
      <c r="F171" s="2"/>
      <c r="G171" s="15"/>
    </row>
    <row r="172" spans="1:7" s="13" customFormat="1" ht="0" hidden="1" customHeight="1">
      <c r="C172" s="1"/>
      <c r="D172" s="2"/>
      <c r="E172" s="4"/>
      <c r="F172" s="2"/>
      <c r="G172" s="15"/>
    </row>
    <row r="173" spans="1:7" s="13" customFormat="1" ht="0" hidden="1" customHeight="1">
      <c r="C173" s="1"/>
      <c r="D173" s="2"/>
      <c r="E173" s="4"/>
      <c r="F173" s="2"/>
      <c r="G173" s="15"/>
    </row>
    <row r="174" spans="1:7" s="13" customFormat="1" ht="0" hidden="1" customHeight="1">
      <c r="C174" s="1"/>
      <c r="D174" s="2"/>
      <c r="E174" s="4"/>
      <c r="F174" s="2"/>
      <c r="G174" s="15"/>
    </row>
    <row r="175" spans="1:7" s="13" customFormat="1" ht="0" hidden="1" customHeight="1">
      <c r="C175" s="1"/>
      <c r="D175" s="2"/>
      <c r="E175" s="4"/>
      <c r="F175" s="2"/>
      <c r="G175" s="15"/>
    </row>
    <row r="176" spans="1:7" s="13" customFormat="1" ht="0" hidden="1" customHeight="1">
      <c r="C176" s="1"/>
      <c r="D176" s="2"/>
      <c r="E176" s="4"/>
      <c r="F176" s="2"/>
      <c r="G176" s="15"/>
    </row>
    <row r="177" spans="3:7" s="13" customFormat="1" ht="0" hidden="1" customHeight="1">
      <c r="C177" s="1"/>
      <c r="D177" s="2"/>
      <c r="E177" s="4"/>
      <c r="F177" s="2"/>
      <c r="G177" s="15"/>
    </row>
    <row r="178" spans="3:7" s="13" customFormat="1" ht="0" hidden="1" customHeight="1">
      <c r="C178" s="1"/>
      <c r="D178" s="2"/>
      <c r="E178" s="4"/>
      <c r="F178" s="2"/>
      <c r="G178" s="15"/>
    </row>
    <row r="179" spans="3:7" s="13" customFormat="1" ht="0" hidden="1" customHeight="1">
      <c r="C179" s="1"/>
      <c r="D179" s="2"/>
      <c r="E179" s="4"/>
      <c r="F179" s="2"/>
      <c r="G179" s="15"/>
    </row>
    <row r="180" spans="3:7" s="13" customFormat="1" ht="0" hidden="1" customHeight="1">
      <c r="C180" s="1"/>
      <c r="D180" s="2"/>
      <c r="E180" s="4"/>
      <c r="F180" s="2"/>
      <c r="G180" s="15"/>
    </row>
    <row r="181" spans="3:7" s="13" customFormat="1" ht="0" hidden="1" customHeight="1">
      <c r="C181" s="1"/>
      <c r="D181" s="2"/>
      <c r="E181" s="4"/>
      <c r="F181" s="2"/>
      <c r="G181" s="15"/>
    </row>
    <row r="182" spans="3:7" s="13" customFormat="1" ht="0" hidden="1" customHeight="1">
      <c r="C182" s="1"/>
      <c r="D182" s="2"/>
      <c r="E182" s="4"/>
      <c r="F182" s="2"/>
      <c r="G182" s="15"/>
    </row>
    <row r="183" spans="3:7" s="13" customFormat="1" ht="0" hidden="1" customHeight="1">
      <c r="C183" s="1"/>
      <c r="D183" s="2"/>
      <c r="E183" s="4"/>
      <c r="F183" s="2"/>
      <c r="G183" s="15"/>
    </row>
    <row r="184" spans="3:7" s="13" customFormat="1" ht="0" hidden="1" customHeight="1">
      <c r="C184" s="1"/>
      <c r="D184" s="2"/>
      <c r="E184" s="4"/>
      <c r="F184" s="2"/>
      <c r="G184" s="15"/>
    </row>
    <row r="185" spans="3:7" s="13" customFormat="1" ht="0" hidden="1" customHeight="1">
      <c r="C185" s="1"/>
      <c r="D185" s="2"/>
      <c r="E185" s="4"/>
      <c r="F185" s="2"/>
      <c r="G185" s="15"/>
    </row>
    <row r="186" spans="3:7" s="13" customFormat="1" ht="0" hidden="1" customHeight="1">
      <c r="C186" s="1"/>
      <c r="D186" s="2"/>
      <c r="E186" s="4"/>
      <c r="F186" s="2"/>
      <c r="G186" s="15"/>
    </row>
    <row r="187" spans="3:7" s="13" customFormat="1" ht="0" hidden="1" customHeight="1">
      <c r="C187" s="1"/>
      <c r="D187" s="2"/>
      <c r="E187" s="4"/>
      <c r="F187" s="2"/>
      <c r="G187" s="15"/>
    </row>
    <row r="188" spans="3:7" s="13" customFormat="1" ht="0" hidden="1" customHeight="1">
      <c r="C188" s="1"/>
      <c r="D188" s="2"/>
      <c r="E188" s="4"/>
      <c r="F188" s="2"/>
      <c r="G188" s="15"/>
    </row>
    <row r="189" spans="3:7" s="13" customFormat="1" ht="0" hidden="1" customHeight="1">
      <c r="C189" s="1"/>
      <c r="D189" s="2"/>
      <c r="E189" s="4"/>
      <c r="F189" s="2"/>
      <c r="G189" s="15"/>
    </row>
    <row r="190" spans="3:7" s="13" customFormat="1" ht="0" hidden="1" customHeight="1">
      <c r="C190" s="1"/>
      <c r="D190" s="2"/>
      <c r="E190" s="4"/>
      <c r="F190" s="2"/>
      <c r="G190" s="15"/>
    </row>
    <row r="191" spans="3:7" s="13" customFormat="1" ht="0" hidden="1" customHeight="1">
      <c r="C191" s="1"/>
      <c r="D191" s="2"/>
      <c r="E191" s="4"/>
      <c r="F191" s="2"/>
      <c r="G191" s="15"/>
    </row>
    <row r="192" spans="3:7" s="13" customFormat="1" ht="0" hidden="1" customHeight="1">
      <c r="C192" s="1"/>
      <c r="D192" s="2"/>
      <c r="E192" s="4"/>
      <c r="F192" s="2"/>
      <c r="G192" s="15"/>
    </row>
    <row r="193" spans="3:7" s="13" customFormat="1" ht="0" hidden="1" customHeight="1">
      <c r="C193" s="1"/>
      <c r="D193" s="2"/>
      <c r="E193" s="4"/>
      <c r="F193" s="2"/>
      <c r="G193" s="15"/>
    </row>
    <row r="194" spans="3:7" s="13" customFormat="1" ht="0" hidden="1" customHeight="1">
      <c r="C194" s="1"/>
      <c r="D194" s="2"/>
      <c r="E194" s="4"/>
      <c r="F194" s="2"/>
      <c r="G194" s="15"/>
    </row>
    <row r="195" spans="3:7" s="13" customFormat="1" ht="0" hidden="1" customHeight="1">
      <c r="C195" s="1"/>
      <c r="D195" s="2"/>
      <c r="E195" s="4"/>
      <c r="F195" s="2"/>
      <c r="G195" s="15"/>
    </row>
    <row r="196" spans="3:7" s="13" customFormat="1" ht="0" hidden="1" customHeight="1">
      <c r="C196" s="1"/>
      <c r="D196" s="2"/>
      <c r="E196" s="4"/>
      <c r="F196" s="2"/>
      <c r="G196" s="15"/>
    </row>
    <row r="197" spans="3:7" s="13" customFormat="1" ht="0" hidden="1" customHeight="1">
      <c r="C197" s="1"/>
      <c r="D197" s="2"/>
      <c r="E197" s="4"/>
      <c r="F197" s="2"/>
      <c r="G197" s="15"/>
    </row>
    <row r="198" spans="3:7" s="13" customFormat="1" ht="0" hidden="1" customHeight="1">
      <c r="C198" s="1"/>
      <c r="D198" s="2"/>
      <c r="E198" s="4"/>
      <c r="F198" s="2"/>
      <c r="G198" s="15"/>
    </row>
    <row r="199" spans="3:7" s="13" customFormat="1" ht="0" hidden="1" customHeight="1">
      <c r="C199" s="1"/>
      <c r="D199" s="2"/>
      <c r="E199" s="4"/>
      <c r="F199" s="2"/>
      <c r="G199" s="15"/>
    </row>
    <row r="200" spans="3:7" s="13" customFormat="1" ht="0" hidden="1" customHeight="1">
      <c r="C200" s="1"/>
      <c r="D200" s="2"/>
      <c r="E200" s="4"/>
      <c r="F200" s="2"/>
      <c r="G200" s="15"/>
    </row>
    <row r="201" spans="3:7" s="13" customFormat="1" ht="0" hidden="1" customHeight="1">
      <c r="C201" s="1"/>
      <c r="D201" s="2"/>
      <c r="E201" s="4"/>
      <c r="F201" s="2"/>
      <c r="G201" s="15"/>
    </row>
    <row r="202" spans="3:7" s="13" customFormat="1" ht="0" hidden="1" customHeight="1">
      <c r="C202" s="1"/>
      <c r="D202" s="2"/>
      <c r="E202" s="4"/>
      <c r="F202" s="2"/>
      <c r="G202" s="15"/>
    </row>
    <row r="203" spans="3:7" s="13" customFormat="1" ht="0" hidden="1" customHeight="1">
      <c r="C203" s="1"/>
      <c r="D203" s="2"/>
      <c r="E203" s="4"/>
      <c r="F203" s="2"/>
      <c r="G203" s="15"/>
    </row>
    <row r="204" spans="3:7" s="13" customFormat="1" ht="0" hidden="1" customHeight="1">
      <c r="C204" s="1"/>
      <c r="D204" s="2"/>
      <c r="E204" s="4"/>
      <c r="F204" s="2"/>
      <c r="G204" s="15"/>
    </row>
    <row r="219" spans="3:7" s="13" customFormat="1" ht="0" hidden="1" customHeight="1">
      <c r="C219" s="1"/>
      <c r="D219" s="2"/>
      <c r="E219" s="4"/>
      <c r="F219" s="2"/>
      <c r="G219" s="15"/>
    </row>
    <row r="220" spans="3:7" s="13" customFormat="1" ht="0" hidden="1" customHeight="1">
      <c r="C220" s="1"/>
      <c r="D220" s="2"/>
      <c r="E220" s="4"/>
      <c r="F220" s="2"/>
      <c r="G220" s="15"/>
    </row>
    <row r="221" spans="3:7" s="13" customFormat="1" ht="0" hidden="1" customHeight="1">
      <c r="C221" s="1"/>
      <c r="D221" s="2"/>
      <c r="E221" s="4"/>
      <c r="F221" s="2"/>
      <c r="G221" s="15"/>
    </row>
    <row r="222" spans="3:7" s="13" customFormat="1" ht="0" hidden="1" customHeight="1">
      <c r="C222" s="1"/>
      <c r="D222" s="2"/>
      <c r="E222" s="4"/>
      <c r="F222" s="2"/>
      <c r="G222" s="15"/>
    </row>
    <row r="223" spans="3:7" s="13" customFormat="1" ht="0" hidden="1" customHeight="1">
      <c r="C223" s="1"/>
      <c r="D223" s="2"/>
      <c r="E223" s="4"/>
      <c r="F223" s="2"/>
      <c r="G223" s="15"/>
    </row>
    <row r="224" spans="3:7" s="13" customFormat="1" ht="0" hidden="1" customHeight="1">
      <c r="C224" s="1"/>
      <c r="D224" s="2"/>
      <c r="E224" s="4"/>
      <c r="F224" s="2"/>
      <c r="G224" s="15"/>
    </row>
    <row r="225" spans="3:7" s="13" customFormat="1" ht="0" hidden="1" customHeight="1">
      <c r="C225" s="1"/>
      <c r="D225" s="2"/>
      <c r="E225" s="4"/>
      <c r="F225" s="2"/>
      <c r="G225" s="15"/>
    </row>
    <row r="226" spans="3:7" s="13" customFormat="1" ht="0" hidden="1" customHeight="1">
      <c r="C226" s="1"/>
      <c r="D226" s="2"/>
      <c r="E226" s="4"/>
      <c r="F226" s="2"/>
      <c r="G226" s="15"/>
    </row>
    <row r="227" spans="3:7" s="13" customFormat="1" ht="0" hidden="1" customHeight="1">
      <c r="C227" s="1"/>
      <c r="D227" s="2"/>
      <c r="E227" s="4"/>
      <c r="F227" s="2"/>
      <c r="G227" s="15"/>
    </row>
    <row r="228" spans="3:7" s="13" customFormat="1" ht="0" hidden="1" customHeight="1">
      <c r="C228" s="1"/>
      <c r="D228" s="2"/>
      <c r="E228" s="4"/>
      <c r="F228" s="2"/>
      <c r="G228" s="15"/>
    </row>
    <row r="229" spans="3:7" s="13" customFormat="1" ht="0" hidden="1" customHeight="1">
      <c r="C229" s="1"/>
      <c r="D229" s="2"/>
      <c r="E229" s="4"/>
      <c r="F229" s="2"/>
      <c r="G229" s="15"/>
    </row>
    <row r="230" spans="3:7" s="13" customFormat="1" ht="0" hidden="1" customHeight="1">
      <c r="C230" s="1"/>
      <c r="D230" s="2"/>
      <c r="E230" s="4"/>
      <c r="F230" s="2"/>
      <c r="G230" s="15"/>
    </row>
    <row r="231" spans="3:7" s="13" customFormat="1" ht="0" hidden="1" customHeight="1">
      <c r="C231" s="1"/>
      <c r="D231" s="2"/>
      <c r="E231" s="4"/>
      <c r="F231" s="2"/>
      <c r="G231" s="15"/>
    </row>
    <row r="232" spans="3:7" s="13" customFormat="1" ht="0" hidden="1" customHeight="1">
      <c r="C232" s="1"/>
      <c r="D232" s="2"/>
      <c r="E232" s="4"/>
      <c r="F232" s="2"/>
      <c r="G232" s="15"/>
    </row>
    <row r="233" spans="3:7" s="13" customFormat="1" ht="0" hidden="1" customHeight="1">
      <c r="C233" s="1"/>
      <c r="D233" s="2"/>
      <c r="E233" s="4"/>
      <c r="F233" s="2"/>
      <c r="G233" s="15"/>
    </row>
    <row r="234" spans="3:7" s="13" customFormat="1" ht="0" hidden="1" customHeight="1">
      <c r="C234" s="1"/>
      <c r="D234" s="2"/>
      <c r="E234" s="4"/>
      <c r="F234" s="2"/>
      <c r="G234" s="15"/>
    </row>
    <row r="235" spans="3:7" s="13" customFormat="1" ht="0" hidden="1" customHeight="1">
      <c r="C235" s="1"/>
      <c r="D235" s="2"/>
      <c r="E235" s="4"/>
      <c r="F235" s="2"/>
      <c r="G235" s="15"/>
    </row>
    <row r="236" spans="3:7" s="13" customFormat="1" ht="0" hidden="1" customHeight="1">
      <c r="C236" s="1"/>
      <c r="D236" s="2"/>
      <c r="E236" s="4"/>
      <c r="F236" s="2"/>
      <c r="G236" s="15"/>
    </row>
    <row r="237" spans="3:7" s="13" customFormat="1" ht="0" hidden="1" customHeight="1">
      <c r="C237" s="1"/>
      <c r="D237" s="2"/>
      <c r="E237" s="4"/>
      <c r="F237" s="2"/>
      <c r="G237" s="15"/>
    </row>
    <row r="238" spans="3:7" s="13" customFormat="1" ht="0" hidden="1" customHeight="1">
      <c r="C238" s="1"/>
      <c r="D238" s="2"/>
      <c r="E238" s="4"/>
      <c r="F238" s="2"/>
      <c r="G238" s="15"/>
    </row>
    <row r="239" spans="3:7" s="13" customFormat="1" ht="0" hidden="1" customHeight="1">
      <c r="C239" s="1"/>
      <c r="D239" s="2"/>
      <c r="E239" s="4"/>
      <c r="F239" s="2"/>
      <c r="G239" s="15"/>
    </row>
    <row r="240" spans="3:7" s="13" customFormat="1" ht="0" hidden="1" customHeight="1">
      <c r="C240" s="1"/>
      <c r="D240" s="2"/>
      <c r="E240" s="4"/>
      <c r="F240" s="2"/>
      <c r="G240" s="15"/>
    </row>
    <row r="241" spans="3:7" s="13" customFormat="1" ht="0" hidden="1" customHeight="1">
      <c r="C241" s="1"/>
      <c r="D241" s="2"/>
      <c r="E241" s="4"/>
      <c r="F241" s="2"/>
      <c r="G241" s="15"/>
    </row>
    <row r="242" spans="3:7" s="13" customFormat="1" ht="0" hidden="1" customHeight="1">
      <c r="C242" s="1"/>
      <c r="D242" s="2"/>
      <c r="E242" s="4"/>
      <c r="F242" s="2"/>
      <c r="G242" s="15"/>
    </row>
    <row r="243" spans="3:7" s="13" customFormat="1" ht="0" hidden="1" customHeight="1">
      <c r="C243" s="1"/>
      <c r="D243" s="2"/>
      <c r="E243" s="4"/>
      <c r="F243" s="2"/>
      <c r="G243" s="15"/>
    </row>
    <row r="244" spans="3:7" s="13" customFormat="1" ht="0" hidden="1" customHeight="1">
      <c r="C244" s="1"/>
      <c r="D244" s="2"/>
      <c r="E244" s="4"/>
      <c r="F244" s="2"/>
      <c r="G244" s="15"/>
    </row>
    <row r="245" spans="3:7" s="13" customFormat="1" ht="0" hidden="1" customHeight="1">
      <c r="C245" s="1"/>
      <c r="D245" s="2"/>
      <c r="E245" s="4"/>
      <c r="F245" s="2"/>
      <c r="G245" s="15"/>
    </row>
    <row r="246" spans="3:7" s="13" customFormat="1" ht="0" hidden="1" customHeight="1">
      <c r="C246" s="1"/>
      <c r="D246" s="2"/>
      <c r="E246" s="4"/>
      <c r="F246" s="2"/>
      <c r="G246" s="15"/>
    </row>
    <row r="247" spans="3:7" s="13" customFormat="1" ht="0" hidden="1" customHeight="1">
      <c r="C247" s="1"/>
      <c r="D247" s="2"/>
      <c r="E247" s="4"/>
      <c r="F247" s="2"/>
      <c r="G247" s="15"/>
    </row>
    <row r="248" spans="3:7" s="13" customFormat="1" ht="0" hidden="1" customHeight="1">
      <c r="C248" s="1"/>
      <c r="D248" s="2"/>
      <c r="E248" s="4"/>
      <c r="F248" s="2"/>
      <c r="G248" s="15"/>
    </row>
    <row r="249" spans="3:7" s="13" customFormat="1" ht="0" hidden="1" customHeight="1">
      <c r="C249" s="1"/>
      <c r="D249" s="2"/>
      <c r="E249" s="4"/>
      <c r="F249" s="2"/>
      <c r="G249" s="15"/>
    </row>
    <row r="250" spans="3:7" s="13" customFormat="1" ht="0" hidden="1" customHeight="1">
      <c r="C250" s="1"/>
      <c r="D250" s="2"/>
      <c r="E250" s="4"/>
      <c r="F250" s="2"/>
      <c r="G250" s="15"/>
    </row>
    <row r="251" spans="3:7" s="13" customFormat="1" ht="0" hidden="1" customHeight="1">
      <c r="C251" s="1"/>
      <c r="D251" s="2"/>
      <c r="E251" s="4"/>
      <c r="F251" s="2"/>
      <c r="G251" s="15"/>
    </row>
    <row r="252" spans="3:7" s="13" customFormat="1" ht="0" hidden="1" customHeight="1">
      <c r="C252" s="1"/>
      <c r="D252" s="2"/>
      <c r="E252" s="4"/>
      <c r="F252" s="2"/>
      <c r="G252" s="15"/>
    </row>
    <row r="253" spans="3:7" s="13" customFormat="1" ht="0" hidden="1" customHeight="1">
      <c r="C253" s="1"/>
      <c r="D253" s="2"/>
      <c r="E253" s="4"/>
      <c r="F253" s="2"/>
      <c r="G253" s="15"/>
    </row>
    <row r="254" spans="3:7" s="13" customFormat="1" ht="0" hidden="1" customHeight="1">
      <c r="C254" s="1"/>
      <c r="D254" s="2"/>
      <c r="E254" s="4"/>
      <c r="F254" s="2"/>
      <c r="G254" s="15"/>
    </row>
    <row r="255" spans="3:7" s="13" customFormat="1" ht="0" hidden="1" customHeight="1">
      <c r="C255" s="1"/>
      <c r="D255" s="2"/>
      <c r="E255" s="4"/>
      <c r="F255" s="2"/>
      <c r="G255" s="15"/>
    </row>
    <row r="256" spans="3:7" s="13" customFormat="1" ht="0" hidden="1" customHeight="1">
      <c r="C256" s="1"/>
      <c r="D256" s="2"/>
      <c r="E256" s="4"/>
      <c r="F256" s="2"/>
      <c r="G256" s="15"/>
    </row>
    <row r="257" spans="3:7" s="13" customFormat="1" ht="0" hidden="1" customHeight="1">
      <c r="C257" s="1"/>
      <c r="D257" s="2"/>
      <c r="E257" s="4"/>
      <c r="F257" s="2"/>
      <c r="G257" s="15"/>
    </row>
    <row r="258" spans="3:7" s="13" customFormat="1" ht="0" hidden="1" customHeight="1">
      <c r="C258" s="1"/>
      <c r="D258" s="2"/>
      <c r="E258" s="4"/>
      <c r="F258" s="2"/>
      <c r="G258" s="15"/>
    </row>
    <row r="259" spans="3:7" s="13" customFormat="1" ht="0" hidden="1" customHeight="1">
      <c r="C259" s="1"/>
      <c r="D259" s="2"/>
      <c r="E259" s="4"/>
      <c r="F259" s="2"/>
      <c r="G259" s="15"/>
    </row>
    <row r="260" spans="3:7" s="13" customFormat="1" ht="0" hidden="1" customHeight="1">
      <c r="C260" s="1"/>
      <c r="D260" s="2"/>
      <c r="E260" s="4"/>
      <c r="F260" s="2"/>
      <c r="G260" s="15"/>
    </row>
    <row r="261" spans="3:7" s="13" customFormat="1" ht="0" hidden="1" customHeight="1">
      <c r="C261" s="1"/>
      <c r="D261" s="2"/>
      <c r="E261" s="4"/>
      <c r="F261" s="2"/>
      <c r="G261" s="15"/>
    </row>
    <row r="262" spans="3:7" s="13" customFormat="1" ht="0" hidden="1" customHeight="1">
      <c r="C262" s="1"/>
      <c r="D262" s="2"/>
      <c r="E262" s="4"/>
      <c r="F262" s="2"/>
      <c r="G262" s="15"/>
    </row>
    <row r="263" spans="3:7" s="13" customFormat="1" ht="0" hidden="1" customHeight="1">
      <c r="C263" s="1"/>
      <c r="D263" s="2"/>
      <c r="E263" s="4"/>
      <c r="F263" s="2"/>
      <c r="G263" s="15"/>
    </row>
    <row r="264" spans="3:7" s="13" customFormat="1" ht="0" hidden="1" customHeight="1">
      <c r="C264" s="1"/>
      <c r="D264" s="2"/>
      <c r="E264" s="4"/>
      <c r="F264" s="2"/>
      <c r="G264" s="15"/>
    </row>
    <row r="265" spans="3:7" s="13" customFormat="1" ht="0" hidden="1" customHeight="1">
      <c r="C265" s="1"/>
      <c r="D265" s="2"/>
      <c r="E265" s="4"/>
      <c r="F265" s="2"/>
      <c r="G265" s="15"/>
    </row>
    <row r="266" spans="3:7" s="13" customFormat="1" ht="0" hidden="1" customHeight="1">
      <c r="C266" s="1"/>
      <c r="D266" s="2"/>
      <c r="E266" s="4"/>
      <c r="F266" s="2"/>
      <c r="G266" s="15"/>
    </row>
    <row r="267" spans="3:7" s="13" customFormat="1" ht="0" hidden="1" customHeight="1">
      <c r="C267" s="1"/>
      <c r="D267" s="2"/>
      <c r="E267" s="4"/>
      <c r="F267" s="2"/>
      <c r="G267" s="15"/>
    </row>
    <row r="268" spans="3:7" s="13" customFormat="1" ht="0" hidden="1" customHeight="1">
      <c r="C268" s="1"/>
      <c r="D268" s="2"/>
      <c r="E268" s="4"/>
      <c r="F268" s="2"/>
      <c r="G268" s="15"/>
    </row>
    <row r="269" spans="3:7" s="13" customFormat="1" ht="0" hidden="1" customHeight="1">
      <c r="C269" s="1"/>
      <c r="D269" s="2"/>
      <c r="E269" s="4"/>
      <c r="F269" s="2"/>
      <c r="G269" s="15"/>
    </row>
    <row r="270" spans="3:7" s="13" customFormat="1" ht="0" hidden="1" customHeight="1">
      <c r="C270" s="1"/>
      <c r="D270" s="2"/>
      <c r="E270" s="4"/>
      <c r="F270" s="2"/>
      <c r="G270" s="15"/>
    </row>
    <row r="271" spans="3:7" s="13" customFormat="1" ht="0" hidden="1" customHeight="1">
      <c r="C271" s="1"/>
      <c r="D271" s="2"/>
      <c r="E271" s="4"/>
      <c r="F271" s="2"/>
      <c r="G271" s="15"/>
    </row>
    <row r="272" spans="3:7" s="13" customFormat="1" ht="0" hidden="1" customHeight="1">
      <c r="C272" s="1"/>
      <c r="D272" s="2"/>
      <c r="E272" s="4"/>
      <c r="F272" s="2"/>
      <c r="G272" s="15"/>
    </row>
    <row r="273" spans="3:7" s="13" customFormat="1" ht="0" hidden="1" customHeight="1">
      <c r="C273" s="1"/>
      <c r="D273" s="2"/>
      <c r="E273" s="4"/>
      <c r="F273" s="2"/>
      <c r="G273" s="15"/>
    </row>
    <row r="274" spans="3:7" s="13" customFormat="1" ht="0" hidden="1" customHeight="1">
      <c r="C274" s="1"/>
      <c r="D274" s="2"/>
      <c r="E274" s="4"/>
      <c r="F274" s="2"/>
      <c r="G274" s="15"/>
    </row>
    <row r="275" spans="3:7" s="13" customFormat="1" ht="0" hidden="1" customHeight="1">
      <c r="C275" s="1"/>
      <c r="D275" s="2"/>
      <c r="E275" s="4"/>
      <c r="F275" s="2"/>
      <c r="G275" s="15"/>
    </row>
    <row r="276" spans="3:7" s="13" customFormat="1" ht="0" hidden="1" customHeight="1">
      <c r="C276" s="1"/>
      <c r="D276" s="2"/>
      <c r="E276" s="4"/>
      <c r="F276" s="2"/>
      <c r="G276" s="15"/>
    </row>
    <row r="277" spans="3:7" s="13" customFormat="1" ht="0" hidden="1" customHeight="1">
      <c r="C277" s="1"/>
      <c r="D277" s="2"/>
      <c r="E277" s="4"/>
      <c r="F277" s="2"/>
      <c r="G277" s="15"/>
    </row>
    <row r="278" spans="3:7" s="13" customFormat="1" ht="0" hidden="1" customHeight="1">
      <c r="C278" s="1"/>
      <c r="D278" s="2"/>
      <c r="E278" s="4"/>
      <c r="F278" s="2"/>
      <c r="G278" s="15"/>
    </row>
    <row r="279" spans="3:7" s="13" customFormat="1" ht="0" hidden="1" customHeight="1">
      <c r="C279" s="1"/>
      <c r="D279" s="2"/>
      <c r="E279" s="4"/>
      <c r="F279" s="2"/>
      <c r="G279" s="15"/>
    </row>
    <row r="280" spans="3:7" s="13" customFormat="1" ht="0" hidden="1" customHeight="1">
      <c r="C280" s="1"/>
      <c r="D280" s="2"/>
      <c r="E280" s="4"/>
      <c r="F280" s="2"/>
      <c r="G280" s="15"/>
    </row>
    <row r="281" spans="3:7" s="13" customFormat="1" ht="0" hidden="1" customHeight="1">
      <c r="C281" s="1"/>
      <c r="D281" s="2"/>
      <c r="E281" s="4"/>
      <c r="F281" s="2"/>
      <c r="G281" s="15"/>
    </row>
    <row r="282" spans="3:7" s="13" customFormat="1" ht="0" hidden="1" customHeight="1">
      <c r="C282" s="1"/>
      <c r="D282" s="2"/>
      <c r="E282" s="4"/>
      <c r="F282" s="2"/>
      <c r="G282" s="15"/>
    </row>
    <row r="283" spans="3:7" s="13" customFormat="1" ht="0" hidden="1" customHeight="1">
      <c r="C283" s="1"/>
      <c r="D283" s="2"/>
      <c r="E283" s="4"/>
      <c r="F283" s="2"/>
      <c r="G283" s="15"/>
    </row>
    <row r="284" spans="3:7" s="13" customFormat="1" ht="0" hidden="1" customHeight="1">
      <c r="C284" s="1"/>
      <c r="D284" s="2"/>
      <c r="E284" s="4"/>
      <c r="F284" s="2"/>
      <c r="G284" s="15"/>
    </row>
    <row r="285" spans="3:7" s="13" customFormat="1" ht="0" hidden="1" customHeight="1">
      <c r="C285" s="1"/>
      <c r="D285" s="2"/>
      <c r="E285" s="4"/>
      <c r="F285" s="2"/>
      <c r="G285" s="15"/>
    </row>
    <row r="286" spans="3:7" s="13" customFormat="1" ht="0" hidden="1" customHeight="1">
      <c r="C286" s="1"/>
      <c r="D286" s="2"/>
      <c r="E286" s="4"/>
      <c r="F286" s="2"/>
      <c r="G286" s="15"/>
    </row>
    <row r="287" spans="3:7" s="13" customFormat="1" ht="0" hidden="1" customHeight="1">
      <c r="C287" s="1"/>
      <c r="D287" s="2"/>
      <c r="E287" s="4"/>
      <c r="F287" s="2"/>
      <c r="G287" s="15"/>
    </row>
    <row r="288" spans="3:7" s="13" customFormat="1" ht="0" hidden="1" customHeight="1">
      <c r="C288" s="1"/>
      <c r="D288" s="2"/>
      <c r="E288" s="4"/>
      <c r="F288" s="2"/>
      <c r="G288" s="15"/>
    </row>
    <row r="289" spans="3:7" s="13" customFormat="1" ht="0" hidden="1" customHeight="1">
      <c r="C289" s="1"/>
      <c r="D289" s="2"/>
      <c r="E289" s="4"/>
      <c r="F289" s="2"/>
      <c r="G289" s="15"/>
    </row>
    <row r="290" spans="3:7" s="13" customFormat="1" ht="0" hidden="1" customHeight="1">
      <c r="C290" s="1"/>
      <c r="D290" s="2"/>
      <c r="E290" s="4"/>
      <c r="F290" s="2"/>
      <c r="G290" s="15"/>
    </row>
    <row r="291" spans="3:7" s="13" customFormat="1" ht="0" hidden="1" customHeight="1">
      <c r="C291" s="1"/>
      <c r="D291" s="2"/>
      <c r="E291" s="4"/>
      <c r="F291" s="2"/>
      <c r="G291" s="15"/>
    </row>
    <row r="292" spans="3:7" s="13" customFormat="1" ht="0" hidden="1" customHeight="1">
      <c r="C292" s="1"/>
      <c r="D292" s="2"/>
      <c r="E292" s="4"/>
      <c r="F292" s="2"/>
      <c r="G292" s="15"/>
    </row>
    <row r="293" spans="3:7" s="13" customFormat="1" ht="0" hidden="1" customHeight="1">
      <c r="C293" s="1"/>
      <c r="D293" s="2"/>
      <c r="E293" s="4"/>
      <c r="F293" s="2"/>
      <c r="G293" s="15"/>
    </row>
    <row r="294" spans="3:7" s="13" customFormat="1" ht="0" hidden="1" customHeight="1">
      <c r="C294" s="1"/>
      <c r="D294" s="2"/>
      <c r="E294" s="4"/>
      <c r="F294" s="2"/>
      <c r="G294" s="15"/>
    </row>
    <row r="295" spans="3:7" s="13" customFormat="1" ht="0" hidden="1" customHeight="1">
      <c r="C295" s="1"/>
      <c r="D295" s="2"/>
      <c r="E295" s="4"/>
      <c r="F295" s="2"/>
      <c r="G295" s="15"/>
    </row>
    <row r="296" spans="3:7" s="13" customFormat="1" ht="0" hidden="1" customHeight="1">
      <c r="C296" s="1"/>
      <c r="D296" s="2"/>
      <c r="E296" s="4"/>
      <c r="F296" s="2"/>
      <c r="G296" s="15"/>
    </row>
    <row r="297" spans="3:7" s="13" customFormat="1" ht="0" hidden="1" customHeight="1">
      <c r="C297" s="1"/>
      <c r="D297" s="2"/>
      <c r="E297" s="4"/>
      <c r="F297" s="2"/>
      <c r="G297" s="15"/>
    </row>
    <row r="298" spans="3:7" s="13" customFormat="1" ht="0" hidden="1" customHeight="1">
      <c r="C298" s="1"/>
      <c r="D298" s="2"/>
      <c r="E298" s="4"/>
      <c r="F298" s="2"/>
      <c r="G298" s="15"/>
    </row>
    <row r="299" spans="3:7" s="13" customFormat="1" ht="0" hidden="1" customHeight="1">
      <c r="C299" s="1"/>
      <c r="D299" s="2"/>
      <c r="E299" s="4"/>
      <c r="F299" s="2"/>
      <c r="G299" s="15"/>
    </row>
    <row r="300" spans="3:7" s="13" customFormat="1" ht="0" hidden="1" customHeight="1">
      <c r="C300" s="1"/>
      <c r="D300" s="2"/>
      <c r="E300" s="4"/>
      <c r="F300" s="2"/>
      <c r="G300" s="15"/>
    </row>
    <row r="301" spans="3:7" s="13" customFormat="1" ht="0" hidden="1" customHeight="1">
      <c r="C301" s="1"/>
      <c r="D301" s="2"/>
      <c r="E301" s="4"/>
      <c r="F301" s="2"/>
      <c r="G301" s="15"/>
    </row>
    <row r="302" spans="3:7" s="13" customFormat="1" ht="0" hidden="1" customHeight="1">
      <c r="C302" s="1"/>
      <c r="D302" s="2"/>
      <c r="E302" s="4"/>
      <c r="F302" s="2"/>
      <c r="G302" s="15"/>
    </row>
    <row r="303" spans="3:7" s="13" customFormat="1" ht="0" hidden="1" customHeight="1">
      <c r="C303" s="1"/>
      <c r="D303" s="2"/>
      <c r="E303" s="4"/>
      <c r="F303" s="2"/>
      <c r="G303" s="15"/>
    </row>
    <row r="304" spans="3:7" s="13" customFormat="1" ht="0" hidden="1" customHeight="1">
      <c r="C304" s="1"/>
      <c r="D304" s="2"/>
      <c r="E304" s="4"/>
      <c r="F304" s="2"/>
      <c r="G304" s="15"/>
    </row>
    <row r="305" spans="3:7" s="13" customFormat="1" ht="0" hidden="1" customHeight="1">
      <c r="C305" s="1"/>
      <c r="D305" s="2"/>
      <c r="E305" s="4"/>
      <c r="F305" s="2"/>
      <c r="G305" s="15"/>
    </row>
    <row r="306" spans="3:7" s="13" customFormat="1" ht="0" hidden="1" customHeight="1">
      <c r="C306" s="1"/>
      <c r="D306" s="2"/>
      <c r="E306" s="4"/>
      <c r="F306" s="2"/>
      <c r="G306" s="15"/>
    </row>
    <row r="307" spans="3:7" s="13" customFormat="1" ht="0" hidden="1" customHeight="1">
      <c r="C307" s="1"/>
      <c r="D307" s="2"/>
      <c r="E307" s="4"/>
      <c r="F307" s="2"/>
      <c r="G307" s="15"/>
    </row>
    <row r="308" spans="3:7" s="13" customFormat="1" ht="0" hidden="1" customHeight="1">
      <c r="C308" s="1"/>
      <c r="D308" s="2"/>
      <c r="E308" s="4"/>
      <c r="F308" s="2"/>
      <c r="G308" s="15"/>
    </row>
    <row r="309" spans="3:7" s="13" customFormat="1" ht="0" hidden="1" customHeight="1">
      <c r="C309" s="1"/>
      <c r="D309" s="2"/>
      <c r="E309" s="4"/>
      <c r="F309" s="2"/>
      <c r="G309" s="15"/>
    </row>
    <row r="310" spans="3:7" s="13" customFormat="1" ht="0" hidden="1" customHeight="1">
      <c r="C310" s="1"/>
      <c r="D310" s="2"/>
      <c r="E310" s="4"/>
      <c r="F310" s="2"/>
      <c r="G310" s="15"/>
    </row>
    <row r="311" spans="3:7" s="13" customFormat="1" ht="0" hidden="1" customHeight="1">
      <c r="C311" s="1"/>
      <c r="D311" s="2"/>
      <c r="E311" s="4"/>
      <c r="F311" s="2"/>
      <c r="G311" s="15"/>
    </row>
    <row r="312" spans="3:7" s="13" customFormat="1" ht="0" hidden="1" customHeight="1">
      <c r="C312" s="1"/>
      <c r="D312" s="2"/>
      <c r="E312" s="4"/>
      <c r="F312" s="2"/>
      <c r="G312" s="15"/>
    </row>
    <row r="313" spans="3:7" s="13" customFormat="1" ht="0" hidden="1" customHeight="1">
      <c r="C313" s="1"/>
      <c r="D313" s="2"/>
      <c r="E313" s="4"/>
      <c r="F313" s="2"/>
      <c r="G313" s="15"/>
    </row>
    <row r="314" spans="3:7" s="13" customFormat="1" ht="0" hidden="1" customHeight="1">
      <c r="C314" s="1"/>
      <c r="D314" s="2"/>
      <c r="E314" s="4"/>
      <c r="F314" s="2"/>
      <c r="G314" s="15"/>
    </row>
    <row r="315" spans="3:7" s="13" customFormat="1" ht="0" hidden="1" customHeight="1">
      <c r="C315" s="1"/>
      <c r="D315" s="2"/>
      <c r="E315" s="4"/>
      <c r="F315" s="2"/>
      <c r="G315" s="15"/>
    </row>
    <row r="316" spans="3:7" s="13" customFormat="1" ht="0" hidden="1" customHeight="1">
      <c r="C316" s="1"/>
      <c r="D316" s="2"/>
      <c r="E316" s="4"/>
      <c r="F316" s="2"/>
      <c r="G316" s="15"/>
    </row>
    <row r="317" spans="3:7" s="13" customFormat="1" ht="0" hidden="1" customHeight="1">
      <c r="C317" s="1"/>
      <c r="D317" s="2"/>
      <c r="E317" s="4"/>
      <c r="F317" s="2"/>
      <c r="G317" s="15"/>
    </row>
    <row r="318" spans="3:7" s="13" customFormat="1" ht="0" hidden="1" customHeight="1">
      <c r="C318" s="1"/>
      <c r="D318" s="2"/>
      <c r="E318" s="4"/>
      <c r="F318" s="2"/>
      <c r="G318" s="15"/>
    </row>
    <row r="319" spans="3:7" s="13" customFormat="1" ht="0" hidden="1" customHeight="1">
      <c r="C319" s="1"/>
      <c r="D319" s="2"/>
      <c r="E319" s="4"/>
      <c r="F319" s="2"/>
      <c r="G319" s="15"/>
    </row>
    <row r="320" spans="3:7" s="13" customFormat="1" ht="0" hidden="1" customHeight="1">
      <c r="C320" s="1"/>
      <c r="D320" s="2"/>
      <c r="E320" s="4"/>
      <c r="F320" s="2"/>
      <c r="G320" s="15"/>
    </row>
    <row r="321" spans="3:7" s="13" customFormat="1" ht="0" hidden="1" customHeight="1">
      <c r="C321" s="1"/>
      <c r="D321" s="2"/>
      <c r="E321" s="4"/>
      <c r="F321" s="2"/>
      <c r="G321" s="15"/>
    </row>
    <row r="322" spans="3:7" s="13" customFormat="1" ht="0" hidden="1" customHeight="1">
      <c r="C322" s="1"/>
      <c r="D322" s="2"/>
      <c r="E322" s="4"/>
      <c r="F322" s="2"/>
      <c r="G322" s="15"/>
    </row>
    <row r="323" spans="3:7" s="13" customFormat="1" ht="0" hidden="1" customHeight="1">
      <c r="C323" s="1"/>
      <c r="D323" s="2"/>
      <c r="E323" s="4"/>
      <c r="F323" s="2"/>
      <c r="G323" s="15"/>
    </row>
    <row r="324" spans="3:7" s="13" customFormat="1" ht="0" hidden="1" customHeight="1">
      <c r="C324" s="1"/>
      <c r="D324" s="2"/>
      <c r="E324" s="4"/>
      <c r="F324" s="2"/>
      <c r="G324" s="15"/>
    </row>
    <row r="325" spans="3:7" s="13" customFormat="1" ht="0" hidden="1" customHeight="1">
      <c r="C325" s="1"/>
      <c r="D325" s="2"/>
      <c r="E325" s="4"/>
      <c r="F325" s="2"/>
      <c r="G325" s="15"/>
    </row>
    <row r="326" spans="3:7" s="13" customFormat="1" ht="0" hidden="1" customHeight="1">
      <c r="C326" s="1"/>
      <c r="D326" s="2"/>
      <c r="E326" s="4"/>
      <c r="F326" s="2"/>
      <c r="G326" s="15"/>
    </row>
    <row r="327" spans="3:7" s="13" customFormat="1" ht="0" hidden="1" customHeight="1">
      <c r="C327" s="1"/>
      <c r="D327" s="2"/>
      <c r="E327" s="4"/>
      <c r="F327" s="2"/>
      <c r="G327" s="15"/>
    </row>
    <row r="328" spans="3:7" s="13" customFormat="1" ht="0" hidden="1" customHeight="1">
      <c r="C328" s="1"/>
      <c r="D328" s="2"/>
      <c r="E328" s="4"/>
      <c r="F328" s="2"/>
      <c r="G328" s="15"/>
    </row>
    <row r="329" spans="3:7" s="13" customFormat="1" ht="0" hidden="1" customHeight="1">
      <c r="C329" s="1"/>
      <c r="D329" s="2"/>
      <c r="E329" s="4"/>
      <c r="F329" s="2"/>
      <c r="G329" s="15"/>
    </row>
    <row r="330" spans="3:7" s="13" customFormat="1" ht="0" hidden="1" customHeight="1">
      <c r="C330" s="1"/>
      <c r="D330" s="2"/>
      <c r="E330" s="4"/>
      <c r="F330" s="2"/>
      <c r="G330" s="15"/>
    </row>
    <row r="331" spans="3:7" s="13" customFormat="1" ht="0" hidden="1" customHeight="1">
      <c r="C331" s="1"/>
      <c r="D331" s="2"/>
      <c r="E331" s="4"/>
      <c r="F331" s="2"/>
      <c r="G331" s="15"/>
    </row>
    <row r="332" spans="3:7" s="13" customFormat="1" ht="0" hidden="1" customHeight="1">
      <c r="C332" s="1"/>
      <c r="D332" s="2"/>
      <c r="E332" s="4"/>
      <c r="F332" s="2"/>
      <c r="G332" s="15"/>
    </row>
    <row r="333" spans="3:7" s="13" customFormat="1" ht="0" hidden="1" customHeight="1">
      <c r="C333" s="1"/>
      <c r="D333" s="2"/>
      <c r="E333" s="4"/>
      <c r="F333" s="2"/>
      <c r="G333" s="15"/>
    </row>
    <row r="334" spans="3:7" s="13" customFormat="1" ht="0" hidden="1" customHeight="1">
      <c r="C334" s="1"/>
      <c r="D334" s="2"/>
      <c r="E334" s="4"/>
      <c r="F334" s="2"/>
      <c r="G334" s="15"/>
    </row>
    <row r="335" spans="3:7" s="13" customFormat="1" ht="0" hidden="1" customHeight="1">
      <c r="C335" s="1"/>
      <c r="D335" s="2"/>
      <c r="E335" s="4"/>
      <c r="F335" s="2"/>
      <c r="G335" s="15"/>
    </row>
    <row r="336" spans="3:7" s="13" customFormat="1" ht="0" hidden="1" customHeight="1">
      <c r="C336" s="1"/>
      <c r="D336" s="2"/>
      <c r="E336" s="4"/>
      <c r="F336" s="2"/>
      <c r="G336" s="15"/>
    </row>
    <row r="337" spans="3:7" s="13" customFormat="1" ht="0" hidden="1" customHeight="1">
      <c r="C337" s="1"/>
      <c r="D337" s="2"/>
      <c r="E337" s="4"/>
      <c r="F337" s="2"/>
      <c r="G337" s="15"/>
    </row>
    <row r="338" spans="3:7" s="13" customFormat="1" ht="0" hidden="1" customHeight="1">
      <c r="C338" s="1"/>
      <c r="D338" s="2"/>
      <c r="E338" s="4"/>
      <c r="F338" s="2"/>
      <c r="G338" s="15"/>
    </row>
    <row r="339" spans="3:7" s="13" customFormat="1" ht="0" hidden="1" customHeight="1">
      <c r="C339" s="1"/>
      <c r="D339" s="2"/>
      <c r="E339" s="4"/>
      <c r="F339" s="2"/>
      <c r="G339" s="15"/>
    </row>
    <row r="340" spans="3:7" s="13" customFormat="1" ht="0" hidden="1" customHeight="1">
      <c r="C340" s="1"/>
      <c r="D340" s="2"/>
      <c r="E340" s="4"/>
      <c r="F340" s="2"/>
      <c r="G340" s="15"/>
    </row>
    <row r="341" spans="3:7" s="13" customFormat="1" ht="0" hidden="1" customHeight="1">
      <c r="C341" s="1"/>
      <c r="D341" s="2"/>
      <c r="E341" s="4"/>
      <c r="F341" s="2"/>
      <c r="G341" s="15"/>
    </row>
    <row r="342" spans="3:7" s="13" customFormat="1" ht="0" hidden="1" customHeight="1">
      <c r="C342" s="1"/>
      <c r="D342" s="2"/>
      <c r="E342" s="4"/>
      <c r="F342" s="2"/>
      <c r="G342" s="15"/>
    </row>
    <row r="343" spans="3:7" s="13" customFormat="1" ht="0" hidden="1" customHeight="1">
      <c r="C343" s="1"/>
      <c r="D343" s="2"/>
      <c r="E343" s="4"/>
      <c r="F343" s="2"/>
      <c r="G343" s="15"/>
    </row>
    <row r="344" spans="3:7" s="13" customFormat="1" ht="0" hidden="1" customHeight="1">
      <c r="C344" s="1"/>
      <c r="D344" s="2"/>
      <c r="E344" s="4"/>
      <c r="F344" s="2"/>
      <c r="G344" s="15"/>
    </row>
    <row r="345" spans="3:7" s="13" customFormat="1" ht="0" hidden="1" customHeight="1">
      <c r="C345" s="1"/>
      <c r="D345" s="2"/>
      <c r="E345" s="4"/>
      <c r="F345" s="2"/>
      <c r="G345" s="15"/>
    </row>
    <row r="346" spans="3:7" s="13" customFormat="1" ht="0" hidden="1" customHeight="1">
      <c r="C346" s="1"/>
      <c r="D346" s="2"/>
      <c r="E346" s="4"/>
      <c r="F346" s="2"/>
      <c r="G346" s="15"/>
    </row>
    <row r="347" spans="3:7" s="13" customFormat="1" ht="0" hidden="1" customHeight="1">
      <c r="C347" s="1"/>
      <c r="D347" s="2"/>
      <c r="E347" s="4"/>
      <c r="F347" s="2"/>
      <c r="G347" s="15"/>
    </row>
    <row r="348" spans="3:7" s="13" customFormat="1" ht="0" hidden="1" customHeight="1">
      <c r="C348" s="1"/>
      <c r="D348" s="2"/>
      <c r="E348" s="4"/>
      <c r="F348" s="2"/>
      <c r="G348" s="15"/>
    </row>
    <row r="349" spans="3:7" s="13" customFormat="1" ht="0" hidden="1" customHeight="1">
      <c r="C349" s="1"/>
      <c r="D349" s="2"/>
      <c r="E349" s="4"/>
      <c r="F349" s="2"/>
      <c r="G349" s="15"/>
    </row>
    <row r="350" spans="3:7" s="13" customFormat="1" ht="0" hidden="1" customHeight="1">
      <c r="C350" s="1"/>
      <c r="D350" s="2"/>
      <c r="E350" s="4"/>
      <c r="F350" s="2"/>
      <c r="G350" s="15"/>
    </row>
    <row r="351" spans="3:7" s="13" customFormat="1" ht="0" hidden="1" customHeight="1">
      <c r="C351" s="1"/>
      <c r="D351" s="2"/>
      <c r="E351" s="4"/>
      <c r="F351" s="2"/>
      <c r="G351" s="15"/>
    </row>
    <row r="352" spans="3:7" s="13" customFormat="1" ht="0" hidden="1" customHeight="1">
      <c r="C352" s="1"/>
      <c r="D352" s="2"/>
      <c r="E352" s="4"/>
      <c r="F352" s="2"/>
      <c r="G352" s="15"/>
    </row>
    <row r="353" spans="3:7" s="13" customFormat="1" ht="0" hidden="1" customHeight="1">
      <c r="C353" s="1"/>
      <c r="D353" s="2"/>
      <c r="E353" s="4"/>
      <c r="F353" s="2"/>
      <c r="G353" s="15"/>
    </row>
    <row r="354" spans="3:7" s="13" customFormat="1" ht="0" hidden="1" customHeight="1">
      <c r="C354" s="1"/>
      <c r="D354" s="2"/>
      <c r="E354" s="4"/>
      <c r="F354" s="2"/>
      <c r="G354" s="15"/>
    </row>
    <row r="355" spans="3:7" s="13" customFormat="1" ht="0" hidden="1" customHeight="1">
      <c r="C355" s="1"/>
      <c r="D355" s="2"/>
      <c r="E355" s="4"/>
      <c r="F355" s="2"/>
      <c r="G355" s="15"/>
    </row>
    <row r="356" spans="3:7" s="13" customFormat="1" ht="0" hidden="1" customHeight="1">
      <c r="C356" s="1"/>
      <c r="D356" s="2"/>
      <c r="E356" s="4"/>
      <c r="F356" s="2"/>
      <c r="G356" s="15"/>
    </row>
    <row r="357" spans="3:7" s="13" customFormat="1" ht="0" hidden="1" customHeight="1">
      <c r="C357" s="1"/>
      <c r="D357" s="2"/>
      <c r="E357" s="4"/>
      <c r="F357" s="2"/>
      <c r="G357" s="15"/>
    </row>
    <row r="358" spans="3:7" s="13" customFormat="1" ht="0" hidden="1" customHeight="1">
      <c r="C358" s="1"/>
      <c r="D358" s="2"/>
      <c r="E358" s="4"/>
      <c r="F358" s="2"/>
      <c r="G358" s="15"/>
    </row>
    <row r="359" spans="3:7" s="13" customFormat="1" ht="0" hidden="1" customHeight="1">
      <c r="C359" s="1"/>
      <c r="D359" s="2"/>
      <c r="E359" s="4"/>
      <c r="F359" s="2"/>
      <c r="G359" s="15"/>
    </row>
    <row r="360" spans="3:7" s="13" customFormat="1" ht="0" hidden="1" customHeight="1">
      <c r="C360" s="1"/>
      <c r="D360" s="2"/>
      <c r="E360" s="4"/>
      <c r="F360" s="2"/>
      <c r="G360" s="15"/>
    </row>
    <row r="361" spans="3:7" s="13" customFormat="1" ht="0" hidden="1" customHeight="1">
      <c r="C361" s="1"/>
      <c r="D361" s="2"/>
      <c r="E361" s="4"/>
      <c r="F361" s="2"/>
      <c r="G361" s="15"/>
    </row>
    <row r="362" spans="3:7" s="13" customFormat="1" ht="0" hidden="1" customHeight="1">
      <c r="C362" s="1"/>
      <c r="D362" s="2"/>
      <c r="E362" s="4"/>
      <c r="F362" s="2"/>
      <c r="G362" s="15"/>
    </row>
    <row r="363" spans="3:7" s="13" customFormat="1" ht="0" hidden="1" customHeight="1">
      <c r="C363" s="1"/>
      <c r="D363" s="2"/>
      <c r="E363" s="4"/>
      <c r="F363" s="2"/>
      <c r="G363" s="15"/>
    </row>
    <row r="364" spans="3:7" s="13" customFormat="1" ht="0" hidden="1" customHeight="1">
      <c r="C364" s="1"/>
      <c r="D364" s="2"/>
      <c r="E364" s="4"/>
      <c r="F364" s="2"/>
      <c r="G364" s="15"/>
    </row>
    <row r="365" spans="3:7" s="13" customFormat="1" ht="0" hidden="1" customHeight="1">
      <c r="C365" s="1"/>
      <c r="D365" s="2"/>
      <c r="E365" s="4"/>
      <c r="F365" s="2"/>
      <c r="G365" s="15"/>
    </row>
    <row r="366" spans="3:7" s="13" customFormat="1" ht="0" hidden="1" customHeight="1">
      <c r="C366" s="1"/>
      <c r="D366" s="2"/>
      <c r="E366" s="4"/>
      <c r="F366" s="2"/>
      <c r="G366" s="15"/>
    </row>
    <row r="367" spans="3:7" s="13" customFormat="1" ht="0" hidden="1" customHeight="1">
      <c r="C367" s="1"/>
      <c r="D367" s="2"/>
      <c r="E367" s="4"/>
      <c r="F367" s="2"/>
      <c r="G367" s="15"/>
    </row>
    <row r="368" spans="3:7" s="13" customFormat="1" ht="0" hidden="1" customHeight="1">
      <c r="C368" s="1"/>
      <c r="D368" s="2"/>
      <c r="E368" s="4"/>
      <c r="F368" s="2"/>
      <c r="G368" s="15"/>
    </row>
    <row r="369" spans="3:7" s="13" customFormat="1" ht="0" hidden="1" customHeight="1">
      <c r="C369" s="1"/>
      <c r="D369" s="2"/>
      <c r="E369" s="4"/>
      <c r="F369" s="2"/>
      <c r="G369" s="15"/>
    </row>
    <row r="370" spans="3:7" s="13" customFormat="1" ht="0" hidden="1" customHeight="1">
      <c r="C370" s="1"/>
      <c r="D370" s="2"/>
      <c r="E370" s="4"/>
      <c r="F370" s="2"/>
      <c r="G370" s="15"/>
    </row>
    <row r="371" spans="3:7" s="13" customFormat="1" ht="0" hidden="1" customHeight="1">
      <c r="C371" s="1"/>
      <c r="D371" s="2"/>
      <c r="E371" s="4"/>
      <c r="F371" s="2"/>
      <c r="G371" s="15"/>
    </row>
    <row r="372" spans="3:7" s="13" customFormat="1" ht="0" hidden="1" customHeight="1">
      <c r="C372" s="1"/>
      <c r="D372" s="2"/>
      <c r="E372" s="4"/>
      <c r="F372" s="2"/>
      <c r="G372" s="15"/>
    </row>
    <row r="373" spans="3:7" s="13" customFormat="1" ht="0" hidden="1" customHeight="1">
      <c r="C373" s="1"/>
      <c r="D373" s="2"/>
      <c r="E373" s="4"/>
      <c r="F373" s="2"/>
      <c r="G373" s="15"/>
    </row>
    <row r="374" spans="3:7" s="13" customFormat="1" ht="0" hidden="1" customHeight="1">
      <c r="C374" s="1"/>
      <c r="D374" s="2"/>
      <c r="E374" s="4"/>
      <c r="F374" s="2"/>
      <c r="G374" s="15"/>
    </row>
    <row r="375" spans="3:7" s="13" customFormat="1" ht="0" hidden="1" customHeight="1">
      <c r="C375" s="1"/>
      <c r="D375" s="2"/>
      <c r="E375" s="4"/>
      <c r="F375" s="2"/>
      <c r="G375" s="15"/>
    </row>
    <row r="376" spans="3:7" s="13" customFormat="1" ht="0" hidden="1" customHeight="1">
      <c r="C376" s="1"/>
      <c r="D376" s="2"/>
      <c r="E376" s="4"/>
      <c r="F376" s="2"/>
      <c r="G376" s="15"/>
    </row>
    <row r="377" spans="3:7" s="13" customFormat="1" ht="0" hidden="1" customHeight="1">
      <c r="C377" s="1"/>
      <c r="D377" s="2"/>
      <c r="E377" s="4"/>
      <c r="F377" s="2"/>
      <c r="G377" s="15"/>
    </row>
    <row r="378" spans="3:7" s="13" customFormat="1" ht="0" hidden="1" customHeight="1">
      <c r="C378" s="1"/>
      <c r="D378" s="2"/>
      <c r="E378" s="4"/>
      <c r="F378" s="2"/>
      <c r="G378" s="15"/>
    </row>
    <row r="379" spans="3:7" s="13" customFormat="1" ht="0" hidden="1" customHeight="1">
      <c r="C379" s="1"/>
      <c r="D379" s="2"/>
      <c r="E379" s="4"/>
      <c r="F379" s="2"/>
      <c r="G379" s="15"/>
    </row>
    <row r="380" spans="3:7" s="13" customFormat="1" ht="0" hidden="1" customHeight="1">
      <c r="C380" s="1"/>
      <c r="D380" s="2"/>
      <c r="E380" s="4"/>
      <c r="F380" s="2"/>
      <c r="G380" s="15"/>
    </row>
    <row r="381" spans="3:7" s="13" customFormat="1" ht="0" hidden="1" customHeight="1">
      <c r="C381" s="1"/>
      <c r="D381" s="2"/>
      <c r="E381" s="4"/>
      <c r="F381" s="2"/>
      <c r="G381" s="15"/>
    </row>
    <row r="382" spans="3:7" s="13" customFormat="1" ht="0" hidden="1" customHeight="1">
      <c r="C382" s="1"/>
      <c r="D382" s="2"/>
      <c r="E382" s="4"/>
      <c r="F382" s="2"/>
      <c r="G382" s="15"/>
    </row>
    <row r="383" spans="3:7" s="13" customFormat="1" ht="0" hidden="1" customHeight="1">
      <c r="C383" s="1"/>
      <c r="D383" s="2"/>
      <c r="E383" s="4"/>
      <c r="F383" s="2"/>
      <c r="G383" s="15"/>
    </row>
    <row r="384" spans="3:7" s="13" customFormat="1" ht="0" hidden="1" customHeight="1">
      <c r="C384" s="1"/>
      <c r="D384" s="2"/>
      <c r="E384" s="4"/>
      <c r="F384" s="2"/>
      <c r="G384" s="15"/>
    </row>
    <row r="385" spans="3:7" s="13" customFormat="1" ht="0" hidden="1" customHeight="1">
      <c r="C385" s="1"/>
      <c r="D385" s="2"/>
      <c r="E385" s="4"/>
      <c r="F385" s="2"/>
      <c r="G385" s="15"/>
    </row>
    <row r="386" spans="3:7" s="13" customFormat="1" ht="0" hidden="1" customHeight="1">
      <c r="C386" s="1"/>
      <c r="D386" s="2"/>
      <c r="E386" s="4"/>
      <c r="F386" s="2"/>
      <c r="G386" s="15"/>
    </row>
    <row r="387" spans="3:7" s="13" customFormat="1" ht="0" hidden="1" customHeight="1">
      <c r="C387" s="1"/>
      <c r="D387" s="2"/>
      <c r="E387" s="4"/>
      <c r="F387" s="2"/>
      <c r="G387" s="15"/>
    </row>
    <row r="388" spans="3:7" s="13" customFormat="1" ht="0" hidden="1" customHeight="1">
      <c r="C388" s="1"/>
      <c r="D388" s="2"/>
      <c r="E388" s="4"/>
      <c r="F388" s="2"/>
      <c r="G388" s="15"/>
    </row>
    <row r="389" spans="3:7" s="13" customFormat="1" ht="0" hidden="1" customHeight="1">
      <c r="C389" s="1"/>
      <c r="D389" s="2"/>
      <c r="E389" s="4"/>
      <c r="F389" s="2"/>
      <c r="G389" s="15"/>
    </row>
    <row r="390" spans="3:7" s="13" customFormat="1" ht="0" hidden="1" customHeight="1">
      <c r="C390" s="1"/>
      <c r="D390" s="2"/>
      <c r="E390" s="4"/>
      <c r="F390" s="2"/>
      <c r="G390" s="15"/>
    </row>
    <row r="391" spans="3:7" s="13" customFormat="1" ht="0" hidden="1" customHeight="1">
      <c r="C391" s="1"/>
      <c r="D391" s="2"/>
      <c r="E391" s="4"/>
      <c r="F391" s="2"/>
      <c r="G391" s="15"/>
    </row>
    <row r="392" spans="3:7" s="13" customFormat="1" ht="0" hidden="1" customHeight="1">
      <c r="C392" s="1"/>
      <c r="D392" s="2"/>
      <c r="E392" s="4"/>
      <c r="F392" s="2"/>
      <c r="G392" s="15"/>
    </row>
    <row r="393" spans="3:7" s="13" customFormat="1" ht="0" hidden="1" customHeight="1">
      <c r="C393" s="1"/>
      <c r="D393" s="2"/>
      <c r="E393" s="4"/>
      <c r="F393" s="2"/>
      <c r="G393" s="15"/>
    </row>
    <row r="394" spans="3:7" s="13" customFormat="1" ht="0" hidden="1" customHeight="1">
      <c r="C394" s="1"/>
      <c r="D394" s="2"/>
      <c r="E394" s="4"/>
      <c r="F394" s="2"/>
      <c r="G394" s="15"/>
    </row>
    <row r="395" spans="3:7" s="13" customFormat="1" ht="0" hidden="1" customHeight="1">
      <c r="C395" s="1"/>
      <c r="D395" s="2"/>
      <c r="E395" s="4"/>
      <c r="F395" s="2"/>
      <c r="G395" s="15"/>
    </row>
    <row r="396" spans="3:7" s="13" customFormat="1" ht="0" hidden="1" customHeight="1">
      <c r="C396" s="1"/>
      <c r="D396" s="2"/>
      <c r="E396" s="4"/>
      <c r="F396" s="2"/>
      <c r="G396" s="15"/>
    </row>
    <row r="397" spans="3:7" s="13" customFormat="1" ht="0" hidden="1" customHeight="1">
      <c r="C397" s="1"/>
      <c r="D397" s="2"/>
      <c r="E397" s="4"/>
      <c r="F397" s="2"/>
      <c r="G397" s="15"/>
    </row>
    <row r="398" spans="3:7" s="13" customFormat="1" ht="0" hidden="1" customHeight="1">
      <c r="C398" s="1"/>
      <c r="D398" s="2"/>
      <c r="E398" s="4"/>
      <c r="F398" s="2"/>
      <c r="G398" s="15"/>
    </row>
    <row r="399" spans="3:7" s="13" customFormat="1" ht="0" hidden="1" customHeight="1">
      <c r="C399" s="1"/>
      <c r="D399" s="2"/>
      <c r="E399" s="4"/>
      <c r="F399" s="2"/>
      <c r="G399" s="15"/>
    </row>
    <row r="400" spans="3:7" s="13" customFormat="1" ht="0" hidden="1" customHeight="1">
      <c r="C400" s="1"/>
      <c r="D400" s="2"/>
      <c r="E400" s="4"/>
      <c r="F400" s="2"/>
      <c r="G400" s="15"/>
    </row>
    <row r="401" spans="3:7" s="13" customFormat="1" ht="0" hidden="1" customHeight="1">
      <c r="C401" s="1"/>
      <c r="D401" s="2"/>
      <c r="E401" s="4"/>
      <c r="F401" s="2"/>
      <c r="G401" s="15"/>
    </row>
    <row r="402" spans="3:7" s="13" customFormat="1" ht="0" hidden="1" customHeight="1">
      <c r="C402" s="1"/>
      <c r="D402" s="2"/>
      <c r="E402" s="4"/>
      <c r="F402" s="2"/>
      <c r="G402" s="15"/>
    </row>
    <row r="403" spans="3:7" s="13" customFormat="1" ht="0" hidden="1" customHeight="1">
      <c r="C403" s="1"/>
      <c r="D403" s="2"/>
      <c r="E403" s="4"/>
      <c r="F403" s="2"/>
      <c r="G403" s="15"/>
    </row>
    <row r="404" spans="3:7" s="13" customFormat="1" ht="0" hidden="1" customHeight="1">
      <c r="C404" s="1"/>
      <c r="D404" s="2"/>
      <c r="E404" s="4"/>
      <c r="F404" s="2"/>
      <c r="G404" s="15"/>
    </row>
    <row r="405" spans="3:7" s="13" customFormat="1" ht="0" hidden="1" customHeight="1">
      <c r="C405" s="1"/>
      <c r="D405" s="2"/>
      <c r="E405" s="4"/>
      <c r="F405" s="2"/>
      <c r="G405" s="15"/>
    </row>
    <row r="406" spans="3:7" s="13" customFormat="1" ht="0" hidden="1" customHeight="1">
      <c r="C406" s="1"/>
      <c r="D406" s="2"/>
      <c r="E406" s="4"/>
      <c r="F406" s="2"/>
      <c r="G406" s="15"/>
    </row>
    <row r="407" spans="3:7" s="13" customFormat="1" ht="0" hidden="1" customHeight="1">
      <c r="C407" s="1"/>
      <c r="D407" s="2"/>
      <c r="E407" s="4"/>
      <c r="F407" s="2"/>
      <c r="G407" s="15"/>
    </row>
    <row r="408" spans="3:7" s="13" customFormat="1" ht="0" hidden="1" customHeight="1">
      <c r="C408" s="1"/>
      <c r="D408" s="2"/>
      <c r="E408" s="4"/>
      <c r="F408" s="2"/>
      <c r="G408" s="15"/>
    </row>
    <row r="409" spans="3:7" s="13" customFormat="1" ht="0" hidden="1" customHeight="1">
      <c r="C409" s="1"/>
      <c r="D409" s="2"/>
      <c r="E409" s="4"/>
      <c r="F409" s="2"/>
      <c r="G409" s="15"/>
    </row>
    <row r="410" spans="3:7" s="13" customFormat="1" ht="0" hidden="1" customHeight="1">
      <c r="C410" s="1"/>
      <c r="D410" s="2"/>
      <c r="E410" s="4"/>
      <c r="F410" s="2"/>
      <c r="G410" s="15"/>
    </row>
    <row r="411" spans="3:7" s="13" customFormat="1" ht="0" hidden="1" customHeight="1">
      <c r="C411" s="1"/>
      <c r="D411" s="2"/>
      <c r="E411" s="4"/>
      <c r="F411" s="2"/>
      <c r="G411" s="15"/>
    </row>
    <row r="412" spans="3:7" s="13" customFormat="1" ht="0" hidden="1" customHeight="1">
      <c r="C412" s="1"/>
      <c r="D412" s="2"/>
      <c r="E412" s="4"/>
      <c r="F412" s="2"/>
      <c r="G412" s="15"/>
    </row>
    <row r="413" spans="3:7" s="13" customFormat="1" ht="0" hidden="1" customHeight="1">
      <c r="C413" s="1"/>
      <c r="D413" s="2"/>
      <c r="E413" s="4"/>
      <c r="F413" s="2"/>
      <c r="G413" s="15"/>
    </row>
    <row r="414" spans="3:7" s="13" customFormat="1" ht="0" hidden="1" customHeight="1">
      <c r="C414" s="1"/>
      <c r="D414" s="2"/>
      <c r="E414" s="4"/>
      <c r="F414" s="2"/>
      <c r="G414" s="15"/>
    </row>
    <row r="415" spans="3:7" s="13" customFormat="1" ht="0" hidden="1" customHeight="1">
      <c r="C415" s="1"/>
      <c r="D415" s="2"/>
      <c r="E415" s="4"/>
      <c r="F415" s="2"/>
      <c r="G415" s="15"/>
    </row>
    <row r="416" spans="3:7" s="13" customFormat="1" ht="0" hidden="1" customHeight="1">
      <c r="C416" s="1"/>
      <c r="D416" s="2"/>
      <c r="E416" s="4"/>
      <c r="F416" s="2"/>
      <c r="G416" s="15"/>
    </row>
    <row r="417" spans="3:7" s="13" customFormat="1" ht="0" hidden="1" customHeight="1">
      <c r="C417" s="1"/>
      <c r="D417" s="2"/>
      <c r="E417" s="4"/>
      <c r="F417" s="2"/>
      <c r="G417" s="15"/>
    </row>
    <row r="418" spans="3:7" s="13" customFormat="1" ht="0" hidden="1" customHeight="1">
      <c r="C418" s="1"/>
      <c r="D418" s="2"/>
      <c r="E418" s="4"/>
      <c r="F418" s="2"/>
      <c r="G418" s="15"/>
    </row>
    <row r="419" spans="3:7" s="13" customFormat="1" ht="0" hidden="1" customHeight="1">
      <c r="C419" s="1"/>
      <c r="D419" s="2"/>
      <c r="E419" s="4"/>
      <c r="F419" s="2"/>
      <c r="G419" s="15"/>
    </row>
    <row r="420" spans="3:7" s="13" customFormat="1" ht="0" hidden="1" customHeight="1">
      <c r="C420" s="1"/>
      <c r="D420" s="2"/>
      <c r="E420" s="4"/>
      <c r="F420" s="2"/>
      <c r="G420" s="15"/>
    </row>
    <row r="421" spans="3:7" s="13" customFormat="1" ht="0" hidden="1" customHeight="1">
      <c r="C421" s="1"/>
      <c r="D421" s="2"/>
      <c r="E421" s="4"/>
      <c r="F421" s="2"/>
      <c r="G421" s="15"/>
    </row>
    <row r="422" spans="3:7" s="13" customFormat="1" ht="0" hidden="1" customHeight="1">
      <c r="C422" s="1"/>
      <c r="D422" s="2"/>
      <c r="E422" s="4"/>
      <c r="F422" s="2"/>
      <c r="G422" s="15"/>
    </row>
    <row r="423" spans="3:7" s="13" customFormat="1" ht="0" hidden="1" customHeight="1">
      <c r="C423" s="1"/>
      <c r="D423" s="2"/>
      <c r="E423" s="4"/>
      <c r="F423" s="2"/>
      <c r="G423" s="15"/>
    </row>
    <row r="424" spans="3:7" s="13" customFormat="1" ht="0" hidden="1" customHeight="1">
      <c r="C424" s="1"/>
      <c r="D424" s="2"/>
      <c r="E424" s="4"/>
      <c r="F424" s="2"/>
      <c r="G424" s="15"/>
    </row>
    <row r="425" spans="3:7" s="13" customFormat="1" ht="0" hidden="1" customHeight="1">
      <c r="C425" s="1"/>
      <c r="D425" s="2"/>
      <c r="E425" s="4"/>
      <c r="F425" s="2"/>
      <c r="G425" s="15"/>
    </row>
    <row r="426" spans="3:7" s="13" customFormat="1" ht="0" hidden="1" customHeight="1">
      <c r="C426" s="1"/>
      <c r="D426" s="2"/>
      <c r="E426" s="4"/>
      <c r="F426" s="2"/>
      <c r="G426" s="15"/>
    </row>
    <row r="427" spans="3:7" s="13" customFormat="1" ht="0" hidden="1" customHeight="1">
      <c r="C427" s="1"/>
      <c r="D427" s="2"/>
      <c r="E427" s="4"/>
      <c r="F427" s="2"/>
      <c r="G427" s="15"/>
    </row>
    <row r="428" spans="3:7" s="13" customFormat="1" ht="0" hidden="1" customHeight="1">
      <c r="C428" s="1"/>
      <c r="D428" s="2"/>
      <c r="E428" s="4"/>
      <c r="F428" s="2"/>
      <c r="G428" s="15"/>
    </row>
    <row r="429" spans="3:7" s="13" customFormat="1" ht="0" hidden="1" customHeight="1">
      <c r="C429" s="1"/>
      <c r="D429" s="2"/>
      <c r="E429" s="4"/>
      <c r="F429" s="2"/>
      <c r="G429" s="15"/>
    </row>
    <row r="430" spans="3:7" s="13" customFormat="1" ht="0" hidden="1" customHeight="1">
      <c r="C430" s="1"/>
      <c r="D430" s="2"/>
      <c r="E430" s="4"/>
      <c r="F430" s="2"/>
      <c r="G430" s="15"/>
    </row>
    <row r="431" spans="3:7" s="13" customFormat="1" ht="0" hidden="1" customHeight="1">
      <c r="C431" s="1"/>
      <c r="D431" s="2"/>
      <c r="E431" s="4"/>
      <c r="F431" s="2"/>
      <c r="G431" s="15"/>
    </row>
    <row r="432" spans="3:7" s="13" customFormat="1" ht="0" hidden="1" customHeight="1">
      <c r="C432" s="1"/>
      <c r="D432" s="2"/>
      <c r="E432" s="4"/>
      <c r="F432" s="2"/>
      <c r="G432" s="15"/>
    </row>
    <row r="433" spans="3:7" s="13" customFormat="1" ht="0" hidden="1" customHeight="1">
      <c r="C433" s="1"/>
      <c r="D433" s="2"/>
      <c r="E433" s="4"/>
      <c r="F433" s="2"/>
      <c r="G433" s="15"/>
    </row>
    <row r="434" spans="3:7" s="13" customFormat="1" ht="0" hidden="1" customHeight="1">
      <c r="C434" s="1"/>
      <c r="D434" s="2"/>
      <c r="E434" s="4"/>
      <c r="F434" s="2"/>
      <c r="G434" s="15"/>
    </row>
    <row r="435" spans="3:7" s="13" customFormat="1" ht="0" hidden="1" customHeight="1">
      <c r="C435" s="1"/>
      <c r="D435" s="2"/>
      <c r="E435" s="4"/>
      <c r="F435" s="2"/>
      <c r="G435" s="15"/>
    </row>
    <row r="436" spans="3:7" s="13" customFormat="1" ht="0" hidden="1" customHeight="1">
      <c r="C436" s="1"/>
      <c r="D436" s="2"/>
      <c r="E436" s="4"/>
      <c r="F436" s="2"/>
      <c r="G436" s="15"/>
    </row>
    <row r="437" spans="3:7" s="13" customFormat="1" ht="0" hidden="1" customHeight="1">
      <c r="C437" s="1"/>
      <c r="D437" s="2"/>
      <c r="E437" s="4"/>
      <c r="F437" s="2"/>
      <c r="G437" s="15"/>
    </row>
    <row r="438" spans="3:7" s="13" customFormat="1" ht="0" hidden="1" customHeight="1">
      <c r="C438" s="1"/>
      <c r="D438" s="2"/>
      <c r="E438" s="4"/>
      <c r="F438" s="2"/>
      <c r="G438" s="15"/>
    </row>
    <row r="439" spans="3:7" s="13" customFormat="1" ht="0" hidden="1" customHeight="1">
      <c r="C439" s="1"/>
      <c r="D439" s="2"/>
      <c r="E439" s="4"/>
      <c r="F439" s="2"/>
      <c r="G439" s="15"/>
    </row>
    <row r="440" spans="3:7" s="13" customFormat="1" ht="0" hidden="1" customHeight="1">
      <c r="C440" s="1"/>
      <c r="D440" s="2"/>
      <c r="E440" s="4"/>
      <c r="F440" s="2"/>
      <c r="G440" s="15"/>
    </row>
    <row r="441" spans="3:7" s="13" customFormat="1" ht="0" hidden="1" customHeight="1">
      <c r="C441" s="1"/>
      <c r="D441" s="2"/>
      <c r="E441" s="4"/>
      <c r="F441" s="2"/>
      <c r="G441" s="15"/>
    </row>
    <row r="442" spans="3:7" s="13" customFormat="1" ht="0" hidden="1" customHeight="1">
      <c r="C442" s="1"/>
      <c r="D442" s="2"/>
      <c r="E442" s="4"/>
      <c r="F442" s="2"/>
      <c r="G442" s="15"/>
    </row>
    <row r="443" spans="3:7" s="13" customFormat="1" ht="0" hidden="1" customHeight="1">
      <c r="C443" s="1"/>
      <c r="D443" s="2"/>
      <c r="E443" s="4"/>
      <c r="F443" s="2"/>
      <c r="G443" s="15"/>
    </row>
    <row r="444" spans="3:7" s="13" customFormat="1" ht="0" hidden="1" customHeight="1">
      <c r="C444" s="1"/>
      <c r="D444" s="2"/>
      <c r="E444" s="4"/>
      <c r="F444" s="2"/>
      <c r="G444" s="15"/>
    </row>
    <row r="445" spans="3:7" s="13" customFormat="1" ht="0" hidden="1" customHeight="1">
      <c r="C445" s="1"/>
      <c r="D445" s="2"/>
      <c r="E445" s="4"/>
      <c r="F445" s="2"/>
      <c r="G445" s="15"/>
    </row>
    <row r="446" spans="3:7" s="13" customFormat="1" ht="0" hidden="1" customHeight="1">
      <c r="C446" s="1"/>
      <c r="D446" s="2"/>
      <c r="E446" s="4"/>
      <c r="F446" s="2"/>
      <c r="G446" s="15"/>
    </row>
    <row r="447" spans="3:7" s="13" customFormat="1" ht="0" hidden="1" customHeight="1">
      <c r="C447" s="1"/>
      <c r="D447" s="2"/>
      <c r="E447" s="4"/>
      <c r="F447" s="2"/>
      <c r="G447" s="15"/>
    </row>
    <row r="448" spans="3:7" s="13" customFormat="1" ht="0" hidden="1" customHeight="1">
      <c r="C448" s="1"/>
      <c r="D448" s="2"/>
      <c r="E448" s="4"/>
      <c r="F448" s="2"/>
      <c r="G448" s="15"/>
    </row>
    <row r="449" spans="3:7" s="13" customFormat="1" ht="0" hidden="1" customHeight="1">
      <c r="C449" s="1"/>
      <c r="D449" s="2"/>
      <c r="E449" s="4"/>
      <c r="F449" s="2"/>
      <c r="G449" s="15"/>
    </row>
    <row r="450" spans="3:7" s="13" customFormat="1" ht="0" hidden="1" customHeight="1">
      <c r="C450" s="1"/>
      <c r="D450" s="2"/>
      <c r="E450" s="4"/>
      <c r="F450" s="2"/>
      <c r="G450" s="15"/>
    </row>
    <row r="451" spans="3:7" s="13" customFormat="1" ht="0" hidden="1" customHeight="1">
      <c r="C451" s="1"/>
      <c r="D451" s="2"/>
      <c r="E451" s="4"/>
      <c r="F451" s="2"/>
      <c r="G451" s="15"/>
    </row>
    <row r="452" spans="3:7" s="13" customFormat="1" ht="0" hidden="1" customHeight="1">
      <c r="C452" s="1"/>
      <c r="D452" s="2"/>
      <c r="E452" s="4"/>
      <c r="F452" s="2"/>
      <c r="G452" s="15"/>
    </row>
    <row r="453" spans="3:7" s="13" customFormat="1" ht="0" hidden="1" customHeight="1">
      <c r="C453" s="1"/>
      <c r="D453" s="2"/>
      <c r="E453" s="4"/>
      <c r="F453" s="2"/>
      <c r="G453" s="15"/>
    </row>
    <row r="454" spans="3:7" s="13" customFormat="1" ht="0" hidden="1" customHeight="1">
      <c r="C454" s="1"/>
      <c r="D454" s="2"/>
      <c r="E454" s="4"/>
      <c r="F454" s="2"/>
      <c r="G454" s="15"/>
    </row>
    <row r="455" spans="3:7" s="13" customFormat="1" ht="0" hidden="1" customHeight="1">
      <c r="C455" s="1"/>
      <c r="D455" s="2"/>
      <c r="E455" s="4"/>
      <c r="F455" s="2"/>
      <c r="G455" s="15"/>
    </row>
  </sheetData>
  <autoFilter ref="A5:G150" xr:uid="{490382EB-B32A-244C-AB47-C8278C8FCD31}"/>
  <phoneticPr fontId="19"/>
  <hyperlinks>
    <hyperlink ref="G118" r:id="rId1" xr:uid="{1442C72E-1B43-3F47-87A9-262109A66BD9}"/>
    <hyperlink ref="G119" r:id="rId2" xr:uid="{E0B68D92-3BF8-6642-A42C-35E832C46169}"/>
    <hyperlink ref="G137" r:id="rId3" xr:uid="{400E104A-1B4A-EE4C-AFF3-594040A6CEBB}"/>
    <hyperlink ref="G138" r:id="rId4" xr:uid="{6A18130B-1891-4644-B68A-7BB956DF97E2}"/>
    <hyperlink ref="G113" r:id="rId5" xr:uid="{2919AB7E-D826-5144-9623-E746B65A4224}"/>
    <hyperlink ref="G120" r:id="rId6" xr:uid="{1B97B005-497E-EE4E-8E93-804308005E34}"/>
    <hyperlink ref="G90" r:id="rId7" xr:uid="{89F231CD-8371-A443-A0DF-786EA78B4D04}"/>
    <hyperlink ref="G121" r:id="rId8" xr:uid="{E4E9F8FD-28C8-A04B-A45B-A3A2955B3D63}"/>
    <hyperlink ref="G130" r:id="rId9" xr:uid="{D7E55F83-74CA-ED4B-A00E-0E00EFFADF39}"/>
    <hyperlink ref="G89" r:id="rId10" xr:uid="{26303AB1-46A2-3D45-A872-F8FEDFA736B6}"/>
    <hyperlink ref="G122" r:id="rId11" xr:uid="{7018966F-90F7-DE48-942C-B0523DEE5057}"/>
    <hyperlink ref="G123" r:id="rId12" xr:uid="{25F9971F-8ED5-764F-93F8-0EBEEF5091CF}"/>
    <hyperlink ref="G124" r:id="rId13" xr:uid="{08E73765-66FA-1440-8FE3-B48B48010474}"/>
    <hyperlink ref="G125" r:id="rId14" xr:uid="{8BD2C8AA-A2C6-6744-BF0A-418CAD5913F4}"/>
    <hyperlink ref="G126" r:id="rId15" xr:uid="{C7DDCDAC-0178-3B47-B500-9C4712AF5ACC}"/>
    <hyperlink ref="G114" r:id="rId16" xr:uid="{D0261514-F9CB-EF4F-ACC8-C6F037B3BB4C}"/>
    <hyperlink ref="G109" r:id="rId17" xr:uid="{42716171-24F5-6D41-9A58-250BB575BA9A}"/>
    <hyperlink ref="G115" r:id="rId18" xr:uid="{FA640A22-303A-A144-92D2-3F5E4AA596C4}"/>
    <hyperlink ref="G116" r:id="rId19" xr:uid="{29AA8DC9-2160-DD41-AFA0-A008F5871C58}"/>
    <hyperlink ref="G117" r:id="rId20" xr:uid="{45535F77-6395-2649-AA38-8BEB7FBE55D0}"/>
    <hyperlink ref="G127" r:id="rId21" xr:uid="{D8E574F2-C1D1-1B47-B28C-DA13A7E3F1FF}"/>
    <hyperlink ref="G128" r:id="rId22" xr:uid="{A448A904-E5D2-4344-8DBF-8C00CB1627D3}"/>
    <hyperlink ref="G129" r:id="rId23" xr:uid="{B2E0B087-362F-A241-89C2-14B8CAEDF1FC}"/>
    <hyperlink ref="G110" r:id="rId24" xr:uid="{04B89ADD-98DE-ED46-B03D-4A08D9D8F178}"/>
    <hyperlink ref="G111" r:id="rId25" xr:uid="{D842B566-F6E5-C24D-8634-7315B4BACABC}"/>
    <hyperlink ref="G112" r:id="rId26" xr:uid="{A206FDB0-790E-724C-BC2E-BE2BF6A5B6DB}"/>
    <hyperlink ref="G139" r:id="rId27" xr:uid="{5CBA2E23-ABEE-9641-94A2-546A7818172D}"/>
    <hyperlink ref="G104" r:id="rId28" xr:uid="{4F23184B-08D2-A943-8574-C60BD097714F}"/>
    <hyperlink ref="G105" r:id="rId29" xr:uid="{FC299639-4F64-274E-A0D1-16733CCA0AE7}"/>
    <hyperlink ref="G97" r:id="rId30" xr:uid="{4A3B2494-D4DA-BC4A-8214-40ABB88BA926}"/>
    <hyperlink ref="G98" r:id="rId31" xr:uid="{A6875415-0F27-674B-B4ED-7CCE74245F35}"/>
    <hyperlink ref="G101" r:id="rId32" xr:uid="{EC83647C-7999-7D44-B9EE-DC9576D37F8D}"/>
    <hyperlink ref="G102" r:id="rId33" xr:uid="{D7712B56-D62E-9140-B18A-BC0DB0550629}"/>
    <hyperlink ref="G148" r:id="rId34" xr:uid="{9D546F84-8D2B-4540-8788-891B362A138A}"/>
    <hyperlink ref="G85" r:id="rId35" xr:uid="{B6DF8B07-44F9-9C4B-A6C2-13AB558B4313}"/>
    <hyperlink ref="G86" r:id="rId36" xr:uid="{9EF8268F-E74E-5A4E-BD34-8446BC7698A6}"/>
    <hyperlink ref="G93" r:id="rId37" xr:uid="{37E00275-5181-0540-AFEE-017227E7ED5E}"/>
    <hyperlink ref="G94" r:id="rId38" xr:uid="{B50EB871-AF80-514E-8E3D-EA63542CA21E}"/>
    <hyperlink ref="G95" r:id="rId39" xr:uid="{86F5D3F7-22A4-0640-8669-36343B524513}"/>
    <hyperlink ref="G103" r:id="rId40" xr:uid="{64006459-5A8E-CD40-9839-7224472A6AD4}"/>
    <hyperlink ref="G92" r:id="rId41" xr:uid="{030E3DA1-E9BF-A943-8F55-1C84C8E323AD}"/>
    <hyperlink ref="G106" r:id="rId42" xr:uid="{7D4BAA4A-FB22-6643-9B3B-EBDF3823F73C}"/>
    <hyperlink ref="G107" r:id="rId43" xr:uid="{045790BD-17FB-DA4D-A8BA-A6EA97784BCE}"/>
    <hyperlink ref="G99" r:id="rId44" xr:uid="{BEF5D3BE-882F-3740-BADB-8DA915367FF9}"/>
    <hyperlink ref="G96" r:id="rId45" xr:uid="{A36FE692-7322-374D-8EA0-62CAA38212D0}"/>
    <hyperlink ref="G100" r:id="rId46" xr:uid="{3855A213-785A-7F4D-9BAD-3A4A0B5CAC19}"/>
    <hyperlink ref="G6" r:id="rId47" xr:uid="{509997B4-A64D-4D45-8758-0DEE7D02F2C2}"/>
    <hyperlink ref="G7" r:id="rId48" xr:uid="{6A12647F-6136-B548-AB98-9A0F2556D033}"/>
    <hyperlink ref="G61" r:id="rId49" xr:uid="{9B13496D-5E3E-A64F-9C9A-B465413D9316}"/>
    <hyperlink ref="G62" r:id="rId50" xr:uid="{EDFC2F41-C326-B444-B0AD-66584803DED4}"/>
    <hyperlink ref="G63" r:id="rId51" xr:uid="{3D3D9425-D343-BF45-A0C3-B2EBF6E4013E}"/>
    <hyperlink ref="G64" r:id="rId52" xr:uid="{3EC17D70-00CF-F749-A167-E78A92CFCD35}"/>
    <hyperlink ref="G65" r:id="rId53" xr:uid="{D1184A9D-4C81-D047-BE7D-7F698B7BA614}"/>
    <hyperlink ref="G66" r:id="rId54" xr:uid="{753265EA-D747-2E47-BAA4-70428064FC87}"/>
    <hyperlink ref="G67" r:id="rId55" xr:uid="{9C6B90FC-BC8A-5943-9BA7-48AC7B0B417E}"/>
    <hyperlink ref="G68" r:id="rId56" xr:uid="{2B2454D2-AC64-0A4F-B112-ED9E1080CAFF}"/>
    <hyperlink ref="G28" r:id="rId57" xr:uid="{8544176B-7499-7C47-B6B1-A4371F546AF8}"/>
    <hyperlink ref="G29" r:id="rId58" xr:uid="{3EA96488-1E76-FF4F-AF53-89FDE346061F}"/>
    <hyperlink ref="G69" r:id="rId59" xr:uid="{B067321D-207E-FF40-B97A-390C39A81389}"/>
    <hyperlink ref="G30" r:id="rId60" xr:uid="{DABE182A-9BDA-DE48-9F08-EF074ED1259F}"/>
    <hyperlink ref="G70" r:id="rId61" xr:uid="{A4E9ABDA-06D4-1244-A4C1-53C20A788B4B}"/>
    <hyperlink ref="G71" r:id="rId62" xr:uid="{7D0B7713-5B53-4646-A017-50903476CD07}"/>
    <hyperlink ref="G72" r:id="rId63" xr:uid="{295244F7-D48C-9E42-82A9-03731AF671E0}"/>
    <hyperlink ref="G43" r:id="rId64" xr:uid="{494C0977-4DDD-3B4F-BF53-DEDDAAB494E3}"/>
    <hyperlink ref="G73" r:id="rId65" xr:uid="{0B019BB8-FB90-644C-8E2E-694936B2AEB9}"/>
    <hyperlink ref="G31" r:id="rId66" xr:uid="{9E9B299A-0860-5C44-88B9-722E07579B63}"/>
    <hyperlink ref="G32" r:id="rId67" xr:uid="{C33FD595-59CC-3F49-B955-F569FACEEBB7}"/>
    <hyperlink ref="G74" r:id="rId68" xr:uid="{8D18811B-5E05-F940-A86B-E53D0342B104}"/>
    <hyperlink ref="G33" r:id="rId69" xr:uid="{15FBFD9F-2B27-F941-897E-E5BE3E07052F}"/>
    <hyperlink ref="G34" r:id="rId70" xr:uid="{F2D26206-D6C6-9C42-9BBA-05145C68A5B0}"/>
    <hyperlink ref="G35" r:id="rId71" xr:uid="{4AEF4DAA-6B97-7241-95C2-9332B0B8B440}"/>
    <hyperlink ref="G36" r:id="rId72" xr:uid="{19758E03-51CB-8A4F-BA37-082FE9A77FD9}"/>
    <hyperlink ref="G37" r:id="rId73" xr:uid="{F7D75092-1940-F44E-A13D-3EA963BB6600}"/>
    <hyperlink ref="G75" r:id="rId74" xr:uid="{B0E59576-CC24-3344-9AB2-368048FC8889}"/>
    <hyperlink ref="G76" r:id="rId75" xr:uid="{BCEDB4D9-58B2-6C45-B051-C6F8BC9F929F}"/>
    <hyperlink ref="G44" r:id="rId76" xr:uid="{ADD44300-698F-A946-9A25-2785071C8E8C}"/>
    <hyperlink ref="G45" r:id="rId77" xr:uid="{41245B8C-1205-0848-9406-541A7DAC5459}"/>
    <hyperlink ref="G77" r:id="rId78" xr:uid="{359EFB53-677B-B648-AED2-E852551467AC}"/>
    <hyperlink ref="G46" r:id="rId79" xr:uid="{972E976E-EA75-2643-827D-964826B2A11E}"/>
    <hyperlink ref="G47" r:id="rId80" xr:uid="{D8CB7F0D-3AD5-8C4C-97F7-01A01915CE1E}"/>
    <hyperlink ref="G48" r:id="rId81" xr:uid="{7FB559AE-000B-764A-A80B-E8B24780C614}"/>
    <hyperlink ref="G38" r:id="rId82" xr:uid="{41ED7808-363F-F34A-B052-01760227C158}"/>
    <hyperlink ref="G49" r:id="rId83" xr:uid="{28994674-CED0-C34D-AE1B-D5CB6847697F}"/>
    <hyperlink ref="G50" r:id="rId84" xr:uid="{A9B097FF-C065-0E4E-AEF9-D5A478958801}"/>
    <hyperlink ref="G51" r:id="rId85" xr:uid="{074CC3E4-6A13-5C41-B378-6B0CFB3BAF2F}"/>
    <hyperlink ref="G23" r:id="rId86" xr:uid="{BBC9A1C9-B095-5041-9A4C-66BF38888311}"/>
    <hyperlink ref="G39" r:id="rId87" xr:uid="{2348622D-4F7B-0E47-8F36-82811D66994D}"/>
    <hyperlink ref="G78" r:id="rId88" xr:uid="{0E8EC04E-CC5B-7245-90FB-5BE054C41289}"/>
    <hyperlink ref="G8" r:id="rId89" xr:uid="{4026580A-EA73-A042-A09D-02E6E66431E1}"/>
    <hyperlink ref="G9" r:id="rId90" xr:uid="{B9FC1683-9936-FF42-BB35-9CE570098260}"/>
    <hyperlink ref="G79" r:id="rId91" xr:uid="{0B64DC80-C926-8C4D-A237-949AE149C517}"/>
    <hyperlink ref="G42" r:id="rId92" xr:uid="{C8515532-C5A3-7E44-AEC9-6DC4AC400337}"/>
    <hyperlink ref="G52" r:id="rId93" xr:uid="{7046C483-8E3F-444D-A582-CD192A308DF9}"/>
    <hyperlink ref="G53" r:id="rId94" xr:uid="{B453F458-C966-954A-A7CC-B67DBABABB78}"/>
    <hyperlink ref="G80" r:id="rId95" xr:uid="{3876B9AD-8479-9E44-9CCC-7D8A7E364EF1}"/>
    <hyperlink ref="G54" r:id="rId96" xr:uid="{F278CEE0-7213-3647-9EE1-13A36454B95A}"/>
    <hyperlink ref="G40" r:id="rId97" xr:uid="{1EDA25FE-61F0-2744-949D-FDC43A0F11A9}"/>
    <hyperlink ref="G25" r:id="rId98" xr:uid="{68059370-5A50-064B-93F6-12CD79D5A5F9}"/>
    <hyperlink ref="G55" r:id="rId99" xr:uid="{54FF960C-B4E5-CF45-A0E3-701A6508E904}"/>
    <hyperlink ref="G56" r:id="rId100" xr:uid="{476D3A6B-2F95-A14F-808F-6FC56F2C89C6}"/>
    <hyperlink ref="G57" r:id="rId101" xr:uid="{165FAF12-8B98-604B-972A-E5C4334E669C}"/>
    <hyperlink ref="G81" r:id="rId102" xr:uid="{E9F60210-72F1-C04E-BC0D-7EA7FECBD0C6}"/>
    <hyperlink ref="G24" r:id="rId103" xr:uid="{6AB53AD3-EEC5-724E-B9D3-438C377A36BC}"/>
    <hyperlink ref="G26" r:id="rId104" xr:uid="{FE42EEAF-1AF0-1144-B60C-0657F778C19A}"/>
    <hyperlink ref="G82" r:id="rId105" xr:uid="{A7966BDB-AD5E-CC41-93CC-02AE8CEE7399}"/>
    <hyperlink ref="G10" r:id="rId106" xr:uid="{0CBBF700-9CA7-5441-ABD5-B2C87E4AB9A2}"/>
    <hyperlink ref="G41" r:id="rId107" xr:uid="{26FF656E-4DED-4B4B-A2EC-F6ADE1C3D152}"/>
    <hyperlink ref="G27" r:id="rId108" xr:uid="{306ABE37-7515-F74D-9B90-5A05BDF1A3C0}"/>
    <hyperlink ref="G58" r:id="rId109" xr:uid="{9F71DE6D-CA99-F244-98BB-FD65BB2D8BC0}"/>
    <hyperlink ref="G11" r:id="rId110" xr:uid="{F7420D90-CA60-0949-B11D-7208C7E35322}"/>
    <hyperlink ref="G12" r:id="rId111" xr:uid="{C17A6CDA-A3DB-3F48-9AE8-9EBCC4ACE215}"/>
    <hyperlink ref="G13" r:id="rId112" xr:uid="{AD4DD0D7-5F5C-864B-B195-FA4F49A31800}"/>
    <hyperlink ref="G59" r:id="rId113" xr:uid="{AD3CAFC6-5A0E-EE43-BFF4-3FA24A287E3E}"/>
    <hyperlink ref="G14" r:id="rId114" xr:uid="{6FAF39B4-DAB8-954B-9CFA-998AAD34C62C}"/>
    <hyperlink ref="G15" r:id="rId115" xr:uid="{489A9DE8-6F97-A44E-B326-F8C4296EB7CC}"/>
    <hyperlink ref="G16" r:id="rId116" xr:uid="{711F4E42-46CD-2441-AAEF-EA85A20FBFC3}"/>
    <hyperlink ref="G60" r:id="rId117" xr:uid="{7E75F56F-AE9E-5349-B6F8-295EEF46BE20}"/>
    <hyperlink ref="G17" r:id="rId118" xr:uid="{264D2A27-FB7E-9A4D-90ED-4DCFCA6D0454}"/>
    <hyperlink ref="G18" r:id="rId119" xr:uid="{26EED0D0-C110-9549-9271-D23ABD70D9C2}"/>
    <hyperlink ref="G19" r:id="rId120" xr:uid="{920549B2-F79F-7D42-A99E-2DE753B66C83}"/>
    <hyperlink ref="G83" r:id="rId121" xr:uid="{D345A742-7844-A949-BEAD-8A681C789454}"/>
    <hyperlink ref="G20" r:id="rId122" xr:uid="{A6E6B5CF-8550-EC42-9736-EF834E80EBFA}"/>
    <hyperlink ref="G21" r:id="rId123" xr:uid="{D839833D-FFED-E24F-833C-A58BE404A0E9}"/>
    <hyperlink ref="G84" r:id="rId124" xr:uid="{6EA4218B-865B-7D43-A140-D10718FE14CC}"/>
    <hyperlink ref="G22" r:id="rId125" xr:uid="{FB07C99B-8465-1144-BEAD-AFC6B92AAC8F}"/>
    <hyperlink ref="G87" r:id="rId126" xr:uid="{EECF4F8A-0379-3E44-AA87-9258DD6FC1AC}"/>
    <hyperlink ref="G88" r:id="rId127" xr:uid="{FF8C9645-552B-2D49-BCFC-BDCA0C420309}"/>
    <hyperlink ref="G131" r:id="rId128" xr:uid="{7C367D49-2EBC-6146-9AA4-CAEBBCF63327}"/>
    <hyperlink ref="G132" r:id="rId129" xr:uid="{CCC5B3B0-68BE-734B-9CCD-C7FB5465029A}"/>
    <hyperlink ref="G91" r:id="rId130" xr:uid="{C8066980-06AC-174E-BAD8-38B6358B9952}"/>
    <hyperlink ref="G134" r:id="rId131" xr:uid="{1AF8FA80-18A5-E243-A67B-7BDAE65B3A42}"/>
    <hyperlink ref="G133" r:id="rId132" xr:uid="{ADA9C02E-BDE2-E947-8EAE-D7E695E76C8E}"/>
    <hyperlink ref="G108" r:id="rId133" xr:uid="{5B547581-3D96-3C4D-BAAA-624E25C5A883}"/>
    <hyperlink ref="G135" r:id="rId134" xr:uid="{64822D38-976D-2243-95D8-886982A78759}"/>
    <hyperlink ref="G136" r:id="rId135" xr:uid="{04746B69-8239-3746-A273-A7F3B9C631D7}"/>
    <hyperlink ref="G140" r:id="rId136" xr:uid="{1761A106-632A-C446-80C0-9DED3A066857}"/>
    <hyperlink ref="G141" r:id="rId137" xr:uid="{306C904E-466A-3A49-8664-75D9FBFA68B2}"/>
    <hyperlink ref="G142" r:id="rId138" xr:uid="{DDBCF04A-3480-864F-836E-CF381DB8AC72}"/>
    <hyperlink ref="G143" r:id="rId139" xr:uid="{39024F24-DB49-9641-9432-7C01DC6AD0AD}"/>
    <hyperlink ref="G144" r:id="rId140" xr:uid="{EE138E69-06CF-0C4C-A0F2-158571C8BA5A}"/>
    <hyperlink ref="G145" r:id="rId141" xr:uid="{DB7DC0FB-ED05-4A44-B11A-9F6F0560DF82}"/>
    <hyperlink ref="G146" r:id="rId142" xr:uid="{BC7A025A-7E8F-A04F-AE3D-C20E450B185E}"/>
    <hyperlink ref="G147" r:id="rId143" xr:uid="{52F4AADE-32C0-FA49-AC2C-F9B0BDB810FD}"/>
    <hyperlink ref="G149" r:id="rId144" xr:uid="{53A5B056-95B8-3E43-89FD-E33D70748F65}"/>
    <hyperlink ref="G150" r:id="rId145" xr:uid="{979F6A21-50E8-614F-AD39-A19D2D0A6CA6}"/>
  </hyperlinks>
  <pageMargins left="0.75" right="0.75" top="1" bottom="1" header="0.5" footer="0.5"/>
  <pageSetup orientation="portrait" horizontalDpi="4294967292" verticalDpi="4294967292" r:id="rId146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8b8171e8-1544-473a-88cc-a2ceed819f80" xsi:nil="true"/>
    <lcf76f155ced4ddcb4097134ff3c332f xmlns="9c4adf98-0e03-48d8-ad36-607a73894910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D9E1E7091572A41A03D543522C127D7" ma:contentTypeVersion="15" ma:contentTypeDescription="Create a new document." ma:contentTypeScope="" ma:versionID="b11c774c1719ce91f55779609781a1bf">
  <xsd:schema xmlns:xsd="http://www.w3.org/2001/XMLSchema" xmlns:xs="http://www.w3.org/2001/XMLSchema" xmlns:p="http://schemas.microsoft.com/office/2006/metadata/properties" xmlns:ns2="9c4adf98-0e03-48d8-ad36-607a73894910" xmlns:ns3="8b8171e8-1544-473a-88cc-a2ceed819f80" targetNamespace="http://schemas.microsoft.com/office/2006/metadata/properties" ma:root="true" ma:fieldsID="c499a6b48d735e34882dc91111b44169" ns2:_="" ns3:_="">
    <xsd:import namespace="9c4adf98-0e03-48d8-ad36-607a73894910"/>
    <xsd:import namespace="8b8171e8-1544-473a-88cc-a2ceed819f8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2:MediaServiceObjectDetectorVersions" minOccurs="0"/>
                <xsd:element ref="ns2:MediaServiceDateTaken" minOccurs="0"/>
                <xsd:element ref="ns2:MediaServiceOCR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c4adf98-0e03-48d8-ad36-607a7389491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6" nillable="true" ma:taxonomy="true" ma:internalName="lcf76f155ced4ddcb4097134ff3c332f" ma:taxonomyFieldName="MediaServiceImageTags" ma:displayName="Image Tags" ma:readOnly="false" ma:fieldId="{5cf76f15-5ced-4ddc-b409-7134ff3c332f}" ma:taxonomyMulti="true" ma:sspId="7c342a8c-b427-4ddf-ac8c-7978289b67c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17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DateTaken" ma:index="18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b8171e8-1544-473a-88cc-a2ceed819f8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2" nillable="true" ma:displayName="Taxonomy Catch All Column" ma:hidden="true" ma:list="{91a93796-bb06-4808-8e92-aed08f146518}" ma:internalName="TaxCatchAll" ma:showField="CatchAllData" ma:web="8b8171e8-1544-473a-88cc-a2ceed819f8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F656B06-1C31-4F06-A236-660EC75A9095}"/>
</file>

<file path=customXml/itemProps2.xml><?xml version="1.0" encoding="utf-8"?>
<ds:datastoreItem xmlns:ds="http://schemas.openxmlformats.org/officeDocument/2006/customXml" ds:itemID="{64982339-A21A-4E04-82E3-605F13D146C7}"/>
</file>

<file path=customXml/itemProps3.xml><?xml version="1.0" encoding="utf-8"?>
<ds:datastoreItem xmlns:ds="http://schemas.openxmlformats.org/officeDocument/2006/customXml" ds:itemID="{7FB88A0A-855A-454D-8B63-C3749EBD579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Patton Tutt</dc:creator>
  <cp:keywords/>
  <dc:description/>
  <cp:lastModifiedBy/>
  <cp:revision/>
  <dcterms:created xsi:type="dcterms:W3CDTF">2022-10-21T18:24:40Z</dcterms:created>
  <dcterms:modified xsi:type="dcterms:W3CDTF">2024-01-12T06:06:31Z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0x0101002D9E1E7091572A41A03D543522C127D7</vt:lpwstr>
  </property>
  <property fmtid="{D5CDD505-2E9C-101B-9397-08002B2CF9AE}" pid="3" name="MediaServiceImageTags">
    <vt:lpwstr/>
  </property>
</Properties>
</file>