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MU\Desktop\"/>
    </mc:Choice>
  </mc:AlternateContent>
  <workbookProtection workbookAlgorithmName="SHA-512" workbookHashValue="TK7yTT4J8ALEyUBSO7LFTM22i8y+WgZc/ZiGoqYTCQZy+bNTGJOli008yIxmxvlektwBkcGOfFAb1n2tpeeeyg==" workbookSaltValue="PYb8ZxyO/2I10wqnBogryQ==" workbookSpinCount="100000" lockStructure="1"/>
  <bookViews>
    <workbookView xWindow="0" yWindow="9600" windowWidth="21570" windowHeight="7965"/>
  </bookViews>
  <sheets>
    <sheet name="①見積依頼" sheetId="10" r:id="rId1"/>
    <sheet name="Sheet1" sheetId="11" state="hidden" r:id="rId2"/>
    <sheet name="②解析申込書・同意書" sheetId="1" r:id="rId3"/>
    <sheet name="③送付方法" sheetId="9" r:id="rId4"/>
    <sheet name="④血清・血漿検体シート" sheetId="4" r:id="rId5"/>
    <sheet name="⑤抗体サンプルシート" sheetId="5" r:id="rId6"/>
  </sheets>
  <definedNames>
    <definedName name="_xlnm.Print_Area" localSheetId="0">①見積依頼!$A$1:$BD$168</definedName>
    <definedName name="_xlnm.Print_Area" localSheetId="2">②解析申込書・同意書!$A$1:$BD$208</definedName>
    <definedName name="_xlnm.Print_Area" localSheetId="3">③送付方法!$A$1:$BD$49</definedName>
    <definedName name="_xlnm.Print_Area" localSheetId="4">④血清・血漿検体シート!$A$1:$BC$61</definedName>
    <definedName name="_xlnm.Print_Area" localSheetId="5">⑤抗体サンプルシート!$A$1:$BD$63</definedName>
    <definedName name="入力順">①見積依頼!$AU$11,①見積依頼!$AZ$11,①見積依頼!$F$23,①見積依頼!$F$27,①見積依頼!$AC$23,①見積依頼!$H$33,①見積依頼!$L$33,①見積依頼!$F$37,①見積依頼!$F$42,①見積依頼!$K$42,①見積依頼!$P$42,①見積依頼!$Z$42,①見積依頼!$AN$42,①見積依頼!$AS$42,①見積依頼!$AX$42,①見積依頼!$F$46,①見積依頼!$AI$46,①見積依頼!$L$59,①見積依頼!$C$115</definedName>
  </definedNames>
  <calcPr calcId="162913"/>
</workbook>
</file>

<file path=xl/calcChain.xml><?xml version="1.0" encoding="utf-8"?>
<calcChain xmlns="http://schemas.openxmlformats.org/spreadsheetml/2006/main">
  <c r="B11" i="11" l="1"/>
  <c r="B18" i="11"/>
  <c r="AW24" i="4" l="1"/>
  <c r="AW26" i="4"/>
  <c r="AW28" i="4"/>
  <c r="AW30" i="4"/>
  <c r="AW32" i="4"/>
  <c r="AW34" i="4"/>
  <c r="AW36" i="4"/>
  <c r="AW38" i="4"/>
  <c r="AW40" i="4"/>
  <c r="AW42" i="4"/>
  <c r="AW44" i="4"/>
  <c r="AW46" i="4"/>
  <c r="AW48" i="4"/>
  <c r="AW50" i="4"/>
  <c r="AW52" i="4"/>
  <c r="AW54" i="4"/>
  <c r="AW56" i="4"/>
  <c r="AW58" i="4"/>
  <c r="AW60" i="4"/>
  <c r="R24" i="4"/>
  <c r="R26" i="4"/>
  <c r="R28" i="4"/>
  <c r="R30" i="4"/>
  <c r="R32" i="4"/>
  <c r="R34" i="4"/>
  <c r="R36" i="4"/>
  <c r="R38" i="4"/>
  <c r="R40" i="4"/>
  <c r="R42" i="4"/>
  <c r="R44" i="4"/>
  <c r="R46" i="4"/>
  <c r="R48" i="4"/>
  <c r="R50" i="4"/>
  <c r="R52" i="4"/>
  <c r="R54" i="4"/>
  <c r="R56" i="4"/>
  <c r="R58" i="4"/>
  <c r="R60" i="4"/>
  <c r="R22" i="4" l="1"/>
  <c r="C18" i="11" l="1"/>
  <c r="D18" i="11"/>
  <c r="E18" i="11"/>
  <c r="B40" i="11" l="1"/>
  <c r="E19" i="11"/>
  <c r="B39" i="11"/>
  <c r="D19" i="11"/>
  <c r="B38" i="11"/>
  <c r="C19" i="11"/>
  <c r="B19" i="11"/>
  <c r="B37" i="11"/>
  <c r="AW22" i="4"/>
  <c r="F19" i="11" l="1"/>
  <c r="AL49" i="1" s="1"/>
  <c r="K2" i="5"/>
  <c r="AC19" i="1"/>
  <c r="C4" i="11"/>
  <c r="D4" i="11"/>
  <c r="E4" i="11"/>
  <c r="B4" i="11"/>
  <c r="F7" i="11" l="1"/>
  <c r="G46" i="1"/>
  <c r="H28" i="1" l="1"/>
  <c r="AN37" i="1"/>
  <c r="F37" i="1"/>
  <c r="K10" i="1" l="1"/>
  <c r="K2" i="4" s="1"/>
  <c r="F19" i="1"/>
  <c r="F23" i="1"/>
  <c r="G49" i="1" l="1"/>
  <c r="C5" i="11"/>
  <c r="D5" i="11"/>
  <c r="E5" i="11"/>
  <c r="B5" i="11"/>
  <c r="F5" i="11" l="1"/>
  <c r="AI41" i="1" l="1"/>
  <c r="F41" i="1"/>
  <c r="Z37" i="1"/>
  <c r="F32" i="1"/>
</calcChain>
</file>

<file path=xl/sharedStrings.xml><?xml version="1.0" encoding="utf-8"?>
<sst xmlns="http://schemas.openxmlformats.org/spreadsheetml/2006/main" count="295" uniqueCount="247">
  <si>
    <t>年</t>
    <rPh sb="0" eb="1">
      <t>ネン</t>
    </rPh>
    <phoneticPr fontId="1"/>
  </si>
  <si>
    <t>月</t>
    <rPh sb="0" eb="1">
      <t>ガツ</t>
    </rPh>
    <phoneticPr fontId="1"/>
  </si>
  <si>
    <t>日</t>
    <rPh sb="0" eb="1">
      <t>ヒ</t>
    </rPh>
    <phoneticPr fontId="1"/>
  </si>
  <si>
    <t>No.</t>
    <phoneticPr fontId="1"/>
  </si>
  <si>
    <t>その他</t>
    <rPh sb="2" eb="3">
      <t>タ</t>
    </rPh>
    <phoneticPr fontId="1"/>
  </si>
  <si>
    <t>生物種</t>
    <rPh sb="0" eb="2">
      <t>セイブツ</t>
    </rPh>
    <rPh sb="2" eb="3">
      <t>シュ</t>
    </rPh>
    <phoneticPr fontId="1"/>
  </si>
  <si>
    <t>TEL</t>
    <phoneticPr fontId="1"/>
  </si>
  <si>
    <t>FAX</t>
    <phoneticPr fontId="1"/>
  </si>
  <si>
    <t>E-mail</t>
    <phoneticPr fontId="1"/>
  </si>
  <si>
    <t>(1)</t>
    <phoneticPr fontId="1"/>
  </si>
  <si>
    <t>(2)</t>
    <phoneticPr fontId="1"/>
  </si>
  <si>
    <t>血清</t>
    <rPh sb="0" eb="2">
      <t>ケッセイ</t>
    </rPh>
    <phoneticPr fontId="1"/>
  </si>
  <si>
    <t>血漿</t>
    <rPh sb="0" eb="2">
      <t>ケッショウ</t>
    </rPh>
    <phoneticPr fontId="1"/>
  </si>
  <si>
    <t>検体の種類</t>
    <rPh sb="0" eb="2">
      <t>ケンタイ</t>
    </rPh>
    <rPh sb="3" eb="5">
      <t>シュルイ</t>
    </rPh>
    <phoneticPr fontId="1"/>
  </si>
  <si>
    <t>検体番号
(Tube記載）</t>
    <rPh sb="0" eb="2">
      <t>ケンタイ</t>
    </rPh>
    <rPh sb="2" eb="4">
      <t>バンゴウ</t>
    </rPh>
    <rPh sb="10" eb="12">
      <t>キサイ</t>
    </rPh>
    <phoneticPr fontId="1"/>
  </si>
  <si>
    <t>SRM#00001</t>
    <phoneticPr fontId="1"/>
  </si>
  <si>
    <t>Human</t>
    <phoneticPr fontId="1"/>
  </si>
  <si>
    <t>感染性微生物情報</t>
    <rPh sb="0" eb="2">
      <t>カンセン</t>
    </rPh>
    <rPh sb="2" eb="3">
      <t>セイ</t>
    </rPh>
    <rPh sb="3" eb="6">
      <t>ビセイブツ</t>
    </rPh>
    <rPh sb="6" eb="8">
      <t>ジョウホウ</t>
    </rPh>
    <phoneticPr fontId="1"/>
  </si>
  <si>
    <t>例</t>
    <rPh sb="0" eb="1">
      <t>レイ</t>
    </rPh>
    <phoneticPr fontId="1"/>
  </si>
  <si>
    <t>-80℃</t>
    <phoneticPr fontId="1"/>
  </si>
  <si>
    <t>PSM#00001</t>
    <phoneticPr fontId="1"/>
  </si>
  <si>
    <t>PSM#00005</t>
    <phoneticPr fontId="1"/>
  </si>
  <si>
    <t>4℃</t>
    <phoneticPr fontId="1"/>
  </si>
  <si>
    <t>抗体の保存温度により、輸送条件が異なりますのでご相談ください。</t>
    <rPh sb="0" eb="2">
      <t>コウタイ</t>
    </rPh>
    <rPh sb="3" eb="5">
      <t>ホゾン</t>
    </rPh>
    <rPh sb="5" eb="7">
      <t>オンド</t>
    </rPh>
    <rPh sb="11" eb="13">
      <t>ユソウ</t>
    </rPh>
    <rPh sb="13" eb="15">
      <t>ジョウケン</t>
    </rPh>
    <rPh sb="16" eb="17">
      <t>コト</t>
    </rPh>
    <rPh sb="24" eb="26">
      <t>ソウダン</t>
    </rPh>
    <phoneticPr fontId="1"/>
  </si>
  <si>
    <t>抗体番号
(Tube記載）</t>
    <rPh sb="0" eb="2">
      <t>コウタイ</t>
    </rPh>
    <rPh sb="2" eb="4">
      <t>バンゴウ</t>
    </rPh>
    <rPh sb="3" eb="4">
      <t>ケンバン</t>
    </rPh>
    <rPh sb="10" eb="12">
      <t>キサイ</t>
    </rPh>
    <phoneticPr fontId="1"/>
  </si>
  <si>
    <t>ATB#000020</t>
    <phoneticPr fontId="1"/>
  </si>
  <si>
    <t>ATB#000215</t>
    <phoneticPr fontId="1"/>
  </si>
  <si>
    <t>-80℃</t>
    <phoneticPr fontId="1"/>
  </si>
  <si>
    <t>標的
タンパク質</t>
    <rPh sb="0" eb="2">
      <t>ヒョウテキ</t>
    </rPh>
    <rPh sb="7" eb="8">
      <t>シツ</t>
    </rPh>
    <phoneticPr fontId="1"/>
  </si>
  <si>
    <t>EGFR</t>
    <phoneticPr fontId="1"/>
  </si>
  <si>
    <t>免疫グロブリンの種類</t>
    <rPh sb="0" eb="2">
      <t>メンエキ</t>
    </rPh>
    <rPh sb="8" eb="10">
      <t>シュルイ</t>
    </rPh>
    <phoneticPr fontId="1"/>
  </si>
  <si>
    <t>宿主</t>
    <rPh sb="0" eb="2">
      <t>シュクシュ</t>
    </rPh>
    <phoneticPr fontId="1"/>
  </si>
  <si>
    <t>抗体濃度</t>
    <rPh sb="0" eb="2">
      <t>コウタイ</t>
    </rPh>
    <rPh sb="2" eb="4">
      <t>ノウド</t>
    </rPh>
    <phoneticPr fontId="1"/>
  </si>
  <si>
    <t>容量（µL)</t>
    <rPh sb="0" eb="2">
      <t>ヨウリョウ</t>
    </rPh>
    <phoneticPr fontId="1"/>
  </si>
  <si>
    <t>Mouse</t>
    <phoneticPr fontId="1"/>
  </si>
  <si>
    <t>PBS</t>
    <phoneticPr fontId="1"/>
  </si>
  <si>
    <t>特に無し</t>
    <rPh sb="0" eb="1">
      <t>トク</t>
    </rPh>
    <rPh sb="2" eb="3">
      <t>ナ</t>
    </rPh>
    <phoneticPr fontId="1"/>
  </si>
  <si>
    <t>4℃</t>
    <phoneticPr fontId="1"/>
  </si>
  <si>
    <t>ERBB2</t>
    <phoneticPr fontId="1"/>
  </si>
  <si>
    <t>ATB#000465</t>
    <phoneticPr fontId="1"/>
  </si>
  <si>
    <t>TNF-α</t>
    <phoneticPr fontId="1"/>
  </si>
  <si>
    <t>WB不可、IHC可（×250）</t>
    <rPh sb="2" eb="4">
      <t>フカ</t>
    </rPh>
    <rPh sb="8" eb="9">
      <t>カ</t>
    </rPh>
    <phoneticPr fontId="1"/>
  </si>
  <si>
    <t>ATB#01053</t>
    <phoneticPr fontId="1"/>
  </si>
  <si>
    <t>PD-1</t>
    <phoneticPr fontId="1"/>
  </si>
  <si>
    <t>IgG</t>
    <phoneticPr fontId="1"/>
  </si>
  <si>
    <t>抗体濃度測定していない。
IHC:250倍希釈、WB:</t>
    <rPh sb="0" eb="2">
      <t>コウタイ</t>
    </rPh>
    <rPh sb="2" eb="4">
      <t>ノウド</t>
    </rPh>
    <rPh sb="4" eb="6">
      <t>ソクテイ</t>
    </rPh>
    <rPh sb="20" eb="21">
      <t>バイ</t>
    </rPh>
    <rPh sb="21" eb="23">
      <t>キシャク</t>
    </rPh>
    <phoneticPr fontId="1"/>
  </si>
  <si>
    <t>受付番号</t>
    <rPh sb="0" eb="2">
      <t>ウケツケ</t>
    </rPh>
    <rPh sb="2" eb="4">
      <t>バンゴウ</t>
    </rPh>
    <phoneticPr fontId="1"/>
  </si>
  <si>
    <t>ご 依 頼 日</t>
    <rPh sb="2" eb="3">
      <t>ヤスシ</t>
    </rPh>
    <rPh sb="4" eb="5">
      <t>ヨリ</t>
    </rPh>
    <rPh sb="6" eb="7">
      <t>ヒ</t>
    </rPh>
    <phoneticPr fontId="1"/>
  </si>
  <si>
    <t>フリガナ</t>
    <phoneticPr fontId="1"/>
  </si>
  <si>
    <t>ご所属</t>
    <rPh sb="1" eb="3">
      <t>ショゾク</t>
    </rPh>
    <phoneticPr fontId="1"/>
  </si>
  <si>
    <t>ご氏名</t>
    <rPh sb="1" eb="3">
      <t>シメイ</t>
    </rPh>
    <phoneticPr fontId="1"/>
  </si>
  <si>
    <t>〒</t>
    <phoneticPr fontId="1"/>
  </si>
  <si>
    <t>（内線）</t>
    <rPh sb="1" eb="3">
      <t>ナイセン</t>
    </rPh>
    <phoneticPr fontId="1"/>
  </si>
  <si>
    <t>販売店　/　担当者</t>
    <rPh sb="0" eb="3">
      <t>ハンバイテン</t>
    </rPh>
    <rPh sb="6" eb="9">
      <t>タントウシャ</t>
    </rPh>
    <phoneticPr fontId="1"/>
  </si>
  <si>
    <t>はい</t>
    <phoneticPr fontId="1"/>
  </si>
  <si>
    <t>いいえ</t>
    <phoneticPr fontId="1"/>
  </si>
  <si>
    <t>同意する</t>
    <rPh sb="0" eb="2">
      <t>ドウイ</t>
    </rPh>
    <phoneticPr fontId="1"/>
  </si>
  <si>
    <t>別途協議希望（下記のご要望事項にご記入ください）</t>
    <rPh sb="0" eb="2">
      <t>ベット</t>
    </rPh>
    <rPh sb="2" eb="4">
      <t>キョウギ</t>
    </rPh>
    <rPh sb="4" eb="6">
      <t>キボウ</t>
    </rPh>
    <rPh sb="7" eb="9">
      <t>カキ</t>
    </rPh>
    <rPh sb="11" eb="13">
      <t>ヨウボウ</t>
    </rPh>
    <rPh sb="13" eb="15">
      <t>ジコウ</t>
    </rPh>
    <rPh sb="17" eb="19">
      <t>キニュウ</t>
    </rPh>
    <phoneticPr fontId="1"/>
  </si>
  <si>
    <t>(ヒト臨床検体で無い場合はチェックは必要ございません）</t>
    <rPh sb="3" eb="5">
      <t>リンショウ</t>
    </rPh>
    <rPh sb="5" eb="7">
      <t>ケンタイ</t>
    </rPh>
    <rPh sb="8" eb="9">
      <t>ナ</t>
    </rPh>
    <rPh sb="10" eb="12">
      <t>バアイ</t>
    </rPh>
    <rPh sb="18" eb="20">
      <t>ヒツヨウ</t>
    </rPh>
    <phoneticPr fontId="1"/>
  </si>
  <si>
    <t>(4)</t>
    <phoneticPr fontId="1"/>
  </si>
  <si>
    <t>解析に使用する量については、事前に報告を希望する</t>
    <rPh sb="0" eb="2">
      <t>カイセキ</t>
    </rPh>
    <rPh sb="3" eb="5">
      <t>シヨウ</t>
    </rPh>
    <rPh sb="7" eb="8">
      <t>リョウ</t>
    </rPh>
    <rPh sb="14" eb="16">
      <t>ジゼン</t>
    </rPh>
    <rPh sb="17" eb="19">
      <t>ホウコク</t>
    </rPh>
    <rPh sb="20" eb="22">
      <t>キボウ</t>
    </rPh>
    <phoneticPr fontId="1"/>
  </si>
  <si>
    <t>解析に使用する量は試験担当者の判断に任せる</t>
    <rPh sb="0" eb="2">
      <t>カイセキ</t>
    </rPh>
    <rPh sb="3" eb="5">
      <t>シヨウ</t>
    </rPh>
    <rPh sb="7" eb="8">
      <t>リョウ</t>
    </rPh>
    <rPh sb="9" eb="11">
      <t>シケン</t>
    </rPh>
    <rPh sb="11" eb="14">
      <t>タントウシャ</t>
    </rPh>
    <rPh sb="15" eb="17">
      <t>ハンダン</t>
    </rPh>
    <rPh sb="18" eb="19">
      <t>マカ</t>
    </rPh>
    <phoneticPr fontId="1"/>
  </si>
  <si>
    <t>免責について</t>
    <rPh sb="0" eb="2">
      <t>メンセキ</t>
    </rPh>
    <phoneticPr fontId="1"/>
  </si>
  <si>
    <t>本受託解析により得られた結果が原因となり生じた損失・損害等について責任を負いかねます。</t>
  </si>
  <si>
    <t>【お問合せ先】</t>
    <rPh sb="2" eb="4">
      <t>トイアワ</t>
    </rPh>
    <rPh sb="5" eb="6">
      <t>サキ</t>
    </rPh>
    <phoneticPr fontId="1"/>
  </si>
  <si>
    <t xml:space="preserve"> </t>
  </si>
  <si>
    <t>輸送中にシールが剥がれることもありますので、念のためチューブにも油性ペンで直接記入してください。</t>
    <phoneticPr fontId="1"/>
  </si>
  <si>
    <t>シールを使用する場合は、凍結保存用のシールをご使用ください。</t>
    <phoneticPr fontId="1"/>
  </si>
  <si>
    <t>タンパク質マイクロアレイ解析 見積依頼書</t>
    <rPh sb="4" eb="5">
      <t>シツ</t>
    </rPh>
    <rPh sb="12" eb="14">
      <t>カイセキ</t>
    </rPh>
    <rPh sb="15" eb="17">
      <t>ミツモリ</t>
    </rPh>
    <rPh sb="17" eb="19">
      <t>イライ</t>
    </rPh>
    <phoneticPr fontId="1"/>
  </si>
  <si>
    <t>HIV、HCV、HBV検査</t>
    <rPh sb="11" eb="13">
      <t>ケンサ</t>
    </rPh>
    <phoneticPr fontId="1"/>
  </si>
  <si>
    <t>【ご依頼内容】</t>
    <rPh sb="2" eb="4">
      <t>イライ</t>
    </rPh>
    <rPh sb="4" eb="6">
      <t>ナイヨウ</t>
    </rPh>
    <phoneticPr fontId="1"/>
  </si>
  <si>
    <t>タンパク質マイクロアレイ解析 解析申込書・同意書</t>
    <rPh sb="4" eb="5">
      <t>シツ</t>
    </rPh>
    <rPh sb="12" eb="14">
      <t>カイセキ</t>
    </rPh>
    <rPh sb="15" eb="17">
      <t>カイセキ</t>
    </rPh>
    <rPh sb="17" eb="20">
      <t>モウシコミショ</t>
    </rPh>
    <rPh sb="21" eb="24">
      <t>ドウイショ</t>
    </rPh>
    <phoneticPr fontId="1"/>
  </si>
  <si>
    <t>※確認及び受け入れ準備に数日要する場合がございます。</t>
    <phoneticPr fontId="1"/>
  </si>
  <si>
    <t>解析依頼セット</t>
    <rPh sb="0" eb="2">
      <t>カイセキ</t>
    </rPh>
    <rPh sb="2" eb="4">
      <t>イライ</t>
    </rPh>
    <phoneticPr fontId="1"/>
  </si>
  <si>
    <t>ご相談ください。</t>
    <rPh sb="1" eb="3">
      <t>ソウダン</t>
    </rPh>
    <phoneticPr fontId="1"/>
  </si>
  <si>
    <t>【注意事項】　</t>
    <rPh sb="1" eb="3">
      <t>チュウイ</t>
    </rPh>
    <rPh sb="3" eb="5">
      <t>ジコウ</t>
    </rPh>
    <phoneticPr fontId="1"/>
  </si>
  <si>
    <t>(３)</t>
    <phoneticPr fontId="1"/>
  </si>
  <si>
    <t>(5)</t>
    <phoneticPr fontId="1"/>
  </si>
  <si>
    <t>※ご記載いただいた内容については、取り扱いに十分注意し個人情報保護法の定めを遵守いたします。</t>
    <phoneticPr fontId="1"/>
  </si>
  <si>
    <t>検体</t>
    <rPh sb="0" eb="2">
      <t>ケンタイ</t>
    </rPh>
    <phoneticPr fontId="1"/>
  </si>
  <si>
    <t>ヒト臨床検体由来の検体ですか？</t>
    <rPh sb="2" eb="4">
      <t>リンショウ</t>
    </rPh>
    <rPh sb="4" eb="6">
      <t>ケンタイ</t>
    </rPh>
    <rPh sb="6" eb="8">
      <t>ユライ</t>
    </rPh>
    <rPh sb="9" eb="11">
      <t>ケンタイ</t>
    </rPh>
    <phoneticPr fontId="1"/>
  </si>
  <si>
    <t>【検体数】</t>
    <rPh sb="1" eb="3">
      <t>ケンタイ</t>
    </rPh>
    <rPh sb="3" eb="4">
      <t>スウ</t>
    </rPh>
    <phoneticPr fontId="1"/>
  </si>
  <si>
    <t>【ご依頼検体】</t>
    <rPh sb="2" eb="4">
      <t>イライ</t>
    </rPh>
    <rPh sb="4" eb="6">
      <t>ケンタイ</t>
    </rPh>
    <phoneticPr fontId="1"/>
  </si>
  <si>
    <t>血清・血漿　検体シート</t>
    <rPh sb="0" eb="2">
      <t>ケッセイ</t>
    </rPh>
    <rPh sb="3" eb="5">
      <t>ケッショウ</t>
    </rPh>
    <rPh sb="6" eb="8">
      <t>ケンタイ</t>
    </rPh>
    <phoneticPr fontId="1"/>
  </si>
  <si>
    <t>PBS</t>
    <phoneticPr fontId="1"/>
  </si>
  <si>
    <t>残余検体は、研究成果報告書をご確認いただいた後、速やかに廃棄とさせて頂きます。</t>
    <rPh sb="0" eb="2">
      <t>ザンヨ</t>
    </rPh>
    <rPh sb="2" eb="4">
      <t>ケンタイ</t>
    </rPh>
    <rPh sb="6" eb="8">
      <t>ケンキュウ</t>
    </rPh>
    <rPh sb="8" eb="10">
      <t>セイカ</t>
    </rPh>
    <rPh sb="10" eb="13">
      <t>ホウコクショ</t>
    </rPh>
    <rPh sb="15" eb="17">
      <t>カクニン</t>
    </rPh>
    <rPh sb="22" eb="23">
      <t>ノチ</t>
    </rPh>
    <rPh sb="24" eb="25">
      <t>スミ</t>
    </rPh>
    <rPh sb="28" eb="30">
      <t>ハイキ</t>
    </rPh>
    <rPh sb="34" eb="35">
      <t>イタダ</t>
    </rPh>
    <phoneticPr fontId="1"/>
  </si>
  <si>
    <t>解析に使用する検体量について</t>
    <rPh sb="0" eb="2">
      <t>カイセキ</t>
    </rPh>
    <rPh sb="3" eb="5">
      <t>シヨウ</t>
    </rPh>
    <rPh sb="7" eb="9">
      <t>ケンタイ</t>
    </rPh>
    <rPh sb="9" eb="10">
      <t>リョウ</t>
    </rPh>
    <phoneticPr fontId="1"/>
  </si>
  <si>
    <t>【署名欄】　検体送付の際に署名し同梱してください。</t>
    <rPh sb="1" eb="3">
      <t>ショメイ</t>
    </rPh>
    <rPh sb="3" eb="4">
      <t>ラン</t>
    </rPh>
    <rPh sb="6" eb="8">
      <t>ケンタイ</t>
    </rPh>
    <rPh sb="8" eb="10">
      <t>ソウフ</t>
    </rPh>
    <rPh sb="11" eb="12">
      <t>サイ</t>
    </rPh>
    <rPh sb="13" eb="15">
      <t>ショメイ</t>
    </rPh>
    <rPh sb="16" eb="18">
      <t>ドウコン</t>
    </rPh>
    <phoneticPr fontId="1"/>
  </si>
  <si>
    <t>タンパク質マイクロアレイ解析 検体の送付方法</t>
    <rPh sb="4" eb="5">
      <t>シツ</t>
    </rPh>
    <rPh sb="12" eb="14">
      <t>カイセキ</t>
    </rPh>
    <rPh sb="15" eb="17">
      <t>ケンタイ</t>
    </rPh>
    <rPh sb="18" eb="20">
      <t>ソウフ</t>
    </rPh>
    <rPh sb="20" eb="22">
      <t>ホウホウ</t>
    </rPh>
    <phoneticPr fontId="1"/>
  </si>
  <si>
    <t>検体シートに記入するサンプル名表記は、半角英数10文字以内にしてください。</t>
    <rPh sb="0" eb="2">
      <t>ケンタイ</t>
    </rPh>
    <phoneticPr fontId="1"/>
  </si>
  <si>
    <t>この際、検体シートの記載内容との対応を再度ご確認ください。</t>
    <rPh sb="4" eb="6">
      <t>ケンタイ</t>
    </rPh>
    <phoneticPr fontId="1"/>
  </si>
  <si>
    <t>検体の保存状態を維持するために十分量のクラッシュされたドライアイス（またはアイスパック）を同梱してお送りください。</t>
    <rPh sb="0" eb="2">
      <t>ケンタイ</t>
    </rPh>
    <phoneticPr fontId="1"/>
  </si>
  <si>
    <t>検体の保存状態が冷蔵の場合は、アイスパック(保冷材)と緩衝材などを適宜ご利用ください。</t>
    <rPh sb="0" eb="2">
      <t>ケンタイ</t>
    </rPh>
    <phoneticPr fontId="1"/>
  </si>
  <si>
    <t>検体は、発送者様元払いでお送りください。</t>
    <rPh sb="0" eb="2">
      <t>ケンタイ</t>
    </rPh>
    <phoneticPr fontId="1"/>
  </si>
  <si>
    <t>こちらからご連絡するまで検体の送付をお待ちいただけますようお願い致します。</t>
    <rPh sb="12" eb="14">
      <t>ケンタイ</t>
    </rPh>
    <rPh sb="15" eb="17">
      <t>ソウフ</t>
    </rPh>
    <phoneticPr fontId="1"/>
  </si>
  <si>
    <t>【重要】必ずお読みください。</t>
    <rPh sb="1" eb="3">
      <t>ジュウヨウ</t>
    </rPh>
    <rPh sb="4" eb="5">
      <t>カナラ</t>
    </rPh>
    <rPh sb="7" eb="8">
      <t>ヨ</t>
    </rPh>
    <phoneticPr fontId="1"/>
  </si>
  <si>
    <t>2）感染性等の安全性に問題が無いこと</t>
    <phoneticPr fontId="1"/>
  </si>
  <si>
    <t>1）お客様のご所属機関における倫理委員会等で承認された検体であること</t>
    <rPh sb="20" eb="21">
      <t>トウ</t>
    </rPh>
    <rPh sb="22" eb="24">
      <t>ショウニン</t>
    </rPh>
    <rPh sb="27" eb="29">
      <t>ケンタイ</t>
    </rPh>
    <phoneticPr fontId="1"/>
  </si>
  <si>
    <t>3）インフォームド・コンセント（試料提供者の同意）が得られていること</t>
    <rPh sb="16" eb="18">
      <t>シリョウ</t>
    </rPh>
    <rPh sb="18" eb="21">
      <t>テイキョウシャ</t>
    </rPh>
    <rPh sb="22" eb="24">
      <t>ドウイ</t>
    </rPh>
    <rPh sb="26" eb="27">
      <t>エ</t>
    </rPh>
    <phoneticPr fontId="1"/>
  </si>
  <si>
    <t>4）個人特定が不可能な状態で匿名化されていること</t>
    <rPh sb="2" eb="4">
      <t>コジン</t>
    </rPh>
    <rPh sb="4" eb="6">
      <t>トクテイ</t>
    </rPh>
    <rPh sb="7" eb="10">
      <t>フカノウ</t>
    </rPh>
    <rPh sb="11" eb="13">
      <t>ジョウタイ</t>
    </rPh>
    <rPh sb="14" eb="16">
      <t>トクメイ</t>
    </rPh>
    <rPh sb="16" eb="17">
      <t>カ</t>
    </rPh>
    <phoneticPr fontId="1"/>
  </si>
  <si>
    <t>残余検体の取扱いについて</t>
    <rPh sb="0" eb="2">
      <t>ザンヨ</t>
    </rPh>
    <rPh sb="2" eb="4">
      <t>ケンタイ</t>
    </rPh>
    <rPh sb="5" eb="7">
      <t>トリアツカ</t>
    </rPh>
    <phoneticPr fontId="1"/>
  </si>
  <si>
    <t>検体送付について</t>
    <rPh sb="0" eb="2">
      <t>ケンタイ</t>
    </rPh>
    <rPh sb="2" eb="4">
      <t>ソウフ</t>
    </rPh>
    <phoneticPr fontId="1"/>
  </si>
  <si>
    <t>※こちらからご連絡するまで検体の送付はお待ちいただけますようお願い致します。</t>
    <rPh sb="7" eb="9">
      <t>レンラク</t>
    </rPh>
    <rPh sb="13" eb="15">
      <t>ケンタイ</t>
    </rPh>
    <rPh sb="16" eb="18">
      <t>ソウフ</t>
    </rPh>
    <rPh sb="20" eb="21">
      <t>マ</t>
    </rPh>
    <rPh sb="31" eb="32">
      <t>ネガ</t>
    </rPh>
    <rPh sb="33" eb="34">
      <t>イタ</t>
    </rPh>
    <phoneticPr fontId="1"/>
  </si>
  <si>
    <t>解析申込書・検体シートを確認の上、受け入れ準備をするためご連絡に数日要する場合がございます。火曜日、水曜日着となるようにお送りください。</t>
    <rPh sb="0" eb="2">
      <t>カイセキ</t>
    </rPh>
    <rPh sb="2" eb="5">
      <t>モウシコミショ</t>
    </rPh>
    <rPh sb="6" eb="8">
      <t>ケンタイ</t>
    </rPh>
    <rPh sb="12" eb="14">
      <t>カクニン</t>
    </rPh>
    <rPh sb="15" eb="16">
      <t>ウエ</t>
    </rPh>
    <rPh sb="17" eb="18">
      <t>ウ</t>
    </rPh>
    <rPh sb="19" eb="20">
      <t>イ</t>
    </rPh>
    <rPh sb="21" eb="23">
      <t>ジュンビ</t>
    </rPh>
    <rPh sb="29" eb="31">
      <t>レンラク</t>
    </rPh>
    <rPh sb="32" eb="34">
      <t>スウジツ</t>
    </rPh>
    <rPh sb="34" eb="35">
      <t>ヨウ</t>
    </rPh>
    <rPh sb="37" eb="39">
      <t>バアイ</t>
    </rPh>
    <rPh sb="46" eb="49">
      <t>カヨウビ</t>
    </rPh>
    <rPh sb="50" eb="53">
      <t>スイヨウビ</t>
    </rPh>
    <rPh sb="53" eb="54">
      <t>チャク</t>
    </rPh>
    <rPh sb="61" eb="62">
      <t>オク</t>
    </rPh>
    <phoneticPr fontId="1"/>
  </si>
  <si>
    <t>解析申込書・検体シートを確認の上、受け入れ準備致します。火曜日、水曜日着となるようにお送りください。</t>
    <rPh sb="6" eb="8">
      <t>ケンタイ</t>
    </rPh>
    <phoneticPr fontId="1"/>
  </si>
  <si>
    <t>受付は、土日祝日や年末年始などを除く、毎週火曜日、水曜日の9時～17時までとなっております。</t>
    <rPh sb="19" eb="21">
      <t>マイシュウ</t>
    </rPh>
    <rPh sb="21" eb="24">
      <t>カヨウビ</t>
    </rPh>
    <rPh sb="25" eb="28">
      <t>スイヨウビ</t>
    </rPh>
    <phoneticPr fontId="1"/>
  </si>
  <si>
    <t>抗体　サンプルシート</t>
    <rPh sb="0" eb="2">
      <t>コウタイ</t>
    </rPh>
    <phoneticPr fontId="1"/>
  </si>
  <si>
    <t>サンプル種類</t>
    <rPh sb="4" eb="6">
      <t>シュルイ</t>
    </rPh>
    <phoneticPr fontId="1"/>
  </si>
  <si>
    <t>(6)</t>
    <phoneticPr fontId="1"/>
  </si>
  <si>
    <t>記載内容について</t>
    <rPh sb="0" eb="2">
      <t>キサイ</t>
    </rPh>
    <rPh sb="2" eb="4">
      <t>ナイヨウ</t>
    </rPh>
    <phoneticPr fontId="1"/>
  </si>
  <si>
    <t>虚偽の記載内容に起因する損害が生じた場合、その損害を賠償請求することがございます。</t>
    <rPh sb="0" eb="2">
      <t>キョギ</t>
    </rPh>
    <rPh sb="3" eb="5">
      <t>キサイ</t>
    </rPh>
    <rPh sb="5" eb="7">
      <t>ナイヨウ</t>
    </rPh>
    <rPh sb="8" eb="10">
      <t>キイン</t>
    </rPh>
    <rPh sb="12" eb="14">
      <t>ソンガイ</t>
    </rPh>
    <rPh sb="15" eb="16">
      <t>ショウ</t>
    </rPh>
    <rPh sb="18" eb="20">
      <t>バアイ</t>
    </rPh>
    <rPh sb="23" eb="25">
      <t>ソンガイ</t>
    </rPh>
    <rPh sb="26" eb="28">
      <t>バイショウ</t>
    </rPh>
    <rPh sb="28" eb="30">
      <t>セイキュウ</t>
    </rPh>
    <phoneticPr fontId="1"/>
  </si>
  <si>
    <t>【検体発送先】</t>
    <rPh sb="1" eb="3">
      <t>ケンタイ</t>
    </rPh>
    <rPh sb="3" eb="5">
      <t>ハッソウ</t>
    </rPh>
    <rPh sb="5" eb="6">
      <t>サキ</t>
    </rPh>
    <phoneticPr fontId="1"/>
  </si>
  <si>
    <t>EBV陽性</t>
    <rPh sb="3" eb="4">
      <t>ヨウ</t>
    </rPh>
    <phoneticPr fontId="1"/>
  </si>
  <si>
    <t>血清・血漿</t>
    <rPh sb="0" eb="2">
      <t>ケッセイ</t>
    </rPh>
    <rPh sb="3" eb="5">
      <t>ケッショウ</t>
    </rPh>
    <phoneticPr fontId="1"/>
  </si>
  <si>
    <t>臨床検体</t>
    <rPh sb="0" eb="2">
      <t>リンショウ</t>
    </rPh>
    <rPh sb="2" eb="4">
      <t>ケンタイ</t>
    </rPh>
    <phoneticPr fontId="1"/>
  </si>
  <si>
    <t>ヒト臨床検体由来の場合（血清・血漿など）は、お見積の依頼前に下記の点を満たしていることをご確認ください。</t>
    <rPh sb="2" eb="4">
      <t>リンショウ</t>
    </rPh>
    <rPh sb="4" eb="6">
      <t>ケンタイ</t>
    </rPh>
    <rPh sb="6" eb="8">
      <t>ユライ</t>
    </rPh>
    <rPh sb="9" eb="11">
      <t>バアイ</t>
    </rPh>
    <rPh sb="12" eb="14">
      <t>ケッセイ</t>
    </rPh>
    <rPh sb="15" eb="17">
      <t>ケッショウ</t>
    </rPh>
    <rPh sb="23" eb="25">
      <t>ミツモリ</t>
    </rPh>
    <rPh sb="26" eb="28">
      <t>イライ</t>
    </rPh>
    <rPh sb="28" eb="29">
      <t>マエ</t>
    </rPh>
    <rPh sb="30" eb="32">
      <t>カキ</t>
    </rPh>
    <rPh sb="33" eb="34">
      <t>テン</t>
    </rPh>
    <rPh sb="35" eb="36">
      <t>ミ</t>
    </rPh>
    <rPh sb="45" eb="47">
      <t>カクニン</t>
    </rPh>
    <phoneticPr fontId="1"/>
  </si>
  <si>
    <t>①見積依頼</t>
  </si>
  <si>
    <t>ON</t>
    <phoneticPr fontId="1"/>
  </si>
  <si>
    <t>OFF</t>
    <phoneticPr fontId="1"/>
  </si>
  <si>
    <t>検体数</t>
    <rPh sb="0" eb="2">
      <t>ケンタイ</t>
    </rPh>
    <rPh sb="2" eb="3">
      <t>スウ</t>
    </rPh>
    <phoneticPr fontId="1"/>
  </si>
  <si>
    <t>検体種類</t>
    <rPh sb="0" eb="2">
      <t>ケンタイ</t>
    </rPh>
    <rPh sb="2" eb="4">
      <t>シュルイ</t>
    </rPh>
    <phoneticPr fontId="1"/>
  </si>
  <si>
    <t>②解析申込書・同意書</t>
  </si>
  <si>
    <t>(1)</t>
  </si>
  <si>
    <t>(2)</t>
  </si>
  <si>
    <t>(4)</t>
  </si>
  <si>
    <t>(5)</t>
  </si>
  <si>
    <t>(6)</t>
  </si>
  <si>
    <t>１．血清・血漿</t>
    <rPh sb="2" eb="4">
      <t>ケッセイ</t>
    </rPh>
    <rPh sb="5" eb="7">
      <t>ケッショウ</t>
    </rPh>
    <phoneticPr fontId="1"/>
  </si>
  <si>
    <t>２．臨床検体</t>
    <rPh sb="2" eb="4">
      <t>リンショウ</t>
    </rPh>
    <rPh sb="4" eb="6">
      <t>ケンタイ</t>
    </rPh>
    <phoneticPr fontId="1"/>
  </si>
  <si>
    <t>３．抗体</t>
    <rPh sb="2" eb="4">
      <t>コウタイ</t>
    </rPh>
    <phoneticPr fontId="1"/>
  </si>
  <si>
    <t>フリガナ</t>
    <phoneticPr fontId="1"/>
  </si>
  <si>
    <t>〒</t>
    <phoneticPr fontId="1"/>
  </si>
  <si>
    <t>血清・血漿の量は100 µLをご用意ください。※100 µL以下の場合は事前にご相談ください。</t>
    <phoneticPr fontId="1"/>
  </si>
  <si>
    <t>・</t>
    <phoneticPr fontId="1"/>
  </si>
  <si>
    <t>お客様のご所属機関における倫理委員会等で承認された検体であること</t>
    <phoneticPr fontId="1"/>
  </si>
  <si>
    <t>陰性</t>
    <rPh sb="0" eb="2">
      <t>インセイ</t>
    </rPh>
    <phoneticPr fontId="1"/>
  </si>
  <si>
    <t>その他</t>
  </si>
  <si>
    <t>Human</t>
  </si>
  <si>
    <t>フルセット　</t>
    <phoneticPr fontId="1"/>
  </si>
  <si>
    <t>セット#C　</t>
    <phoneticPr fontId="1"/>
  </si>
  <si>
    <t>セット#B　</t>
    <phoneticPr fontId="1"/>
  </si>
  <si>
    <t>セット#A　</t>
    <phoneticPr fontId="1"/>
  </si>
  <si>
    <t>抗　体</t>
    <rPh sb="0" eb="1">
      <t>コウ</t>
    </rPh>
    <rPh sb="2" eb="3">
      <t>カラダ</t>
    </rPh>
    <phoneticPr fontId="1"/>
  </si>
  <si>
    <t>(µg/µL)</t>
    <phoneticPr fontId="1"/>
  </si>
  <si>
    <t>溶液</t>
    <rPh sb="0" eb="2">
      <t>ヨウエキ</t>
    </rPh>
    <phoneticPr fontId="1"/>
  </si>
  <si>
    <t>その他、特記事項</t>
    <rPh sb="2" eb="3">
      <t>タ</t>
    </rPh>
    <rPh sb="4" eb="6">
      <t>トッキ</t>
    </rPh>
    <rPh sb="6" eb="8">
      <t>ジコウ</t>
    </rPh>
    <phoneticPr fontId="1"/>
  </si>
  <si>
    <t>WB、ELISA、IHC等を行った時の抗体希釈率をしてください。
溶液に添加物がある場合は記載してください</t>
    <phoneticPr fontId="1"/>
  </si>
  <si>
    <t>下記の確認事項に同意の上、チェックボックス欄に☑を入れてください。</t>
    <phoneticPr fontId="1"/>
  </si>
  <si>
    <t>上記で「はい」を選択された方は下記の4項目をご確認頂きチェックボックス欄に☑を入れてください。</t>
    <rPh sb="0" eb="2">
      <t>ジョウキ</t>
    </rPh>
    <rPh sb="8" eb="10">
      <t>センタク</t>
    </rPh>
    <rPh sb="13" eb="14">
      <t>カタ</t>
    </rPh>
    <rPh sb="15" eb="17">
      <t>カキ</t>
    </rPh>
    <rPh sb="19" eb="21">
      <t>コウモク</t>
    </rPh>
    <rPh sb="23" eb="26">
      <t>カクニンイタダ</t>
    </rPh>
    <rPh sb="35" eb="36">
      <t>ラン</t>
    </rPh>
    <rPh sb="39" eb="40">
      <t>イ</t>
    </rPh>
    <phoneticPr fontId="1"/>
  </si>
  <si>
    <t>⑤抗体サンプルシート</t>
  </si>
  <si>
    <t>宿主</t>
  </si>
  <si>
    <t>Mouse</t>
  </si>
  <si>
    <t>Rabbit</t>
  </si>
  <si>
    <t>Goat</t>
  </si>
  <si>
    <t>Sheep</t>
  </si>
  <si>
    <t>Rat</t>
  </si>
  <si>
    <t>Chicken</t>
  </si>
  <si>
    <t>Donkey</t>
  </si>
  <si>
    <t>Guinea Pig</t>
  </si>
  <si>
    <t>Hamster</t>
  </si>
  <si>
    <t>-</t>
    <phoneticPr fontId="1"/>
  </si>
  <si>
    <t>【お問合せ先】</t>
    <rPh sb="2" eb="3">
      <t>トイ</t>
    </rPh>
    <rPh sb="3" eb="4">
      <t>ゴウ</t>
    </rPh>
    <rPh sb="5" eb="6">
      <t>サキ</t>
    </rPh>
    <phoneticPr fontId="1"/>
  </si>
  <si>
    <r>
      <t xml:space="preserve">受 付 番 号
</t>
    </r>
    <r>
      <rPr>
        <b/>
        <sz val="8"/>
        <rFont val="HGｺﾞｼｯｸM"/>
        <family val="3"/>
        <charset val="128"/>
      </rPr>
      <t>弊社記入</t>
    </r>
    <rPh sb="0" eb="1">
      <t>ウケ</t>
    </rPh>
    <rPh sb="2" eb="3">
      <t>ツキ</t>
    </rPh>
    <rPh sb="4" eb="5">
      <t>バン</t>
    </rPh>
    <rPh sb="6" eb="7">
      <t>ゴウ</t>
    </rPh>
    <rPh sb="8" eb="10">
      <t>ヘイシャ</t>
    </rPh>
    <rPh sb="10" eb="12">
      <t>キニュウ</t>
    </rPh>
    <phoneticPr fontId="1"/>
  </si>
  <si>
    <t>【お客様情報】</t>
    <phoneticPr fontId="1"/>
  </si>
  <si>
    <t>・</t>
    <phoneticPr fontId="1"/>
  </si>
  <si>
    <t>インフォームド・コンセント（試料提供者の同意）が得られていること</t>
    <phoneticPr fontId="1"/>
  </si>
  <si>
    <t>・</t>
    <phoneticPr fontId="1"/>
  </si>
  <si>
    <t>個人特定が不可能な状態で匿名化されていること</t>
    <phoneticPr fontId="1"/>
  </si>
  <si>
    <t>・</t>
    <phoneticPr fontId="1"/>
  </si>
  <si>
    <t>感染性等の安全性に問題が無いこと</t>
    <phoneticPr fontId="1"/>
  </si>
  <si>
    <t>【お客様情報】</t>
    <phoneticPr fontId="1"/>
  </si>
  <si>
    <t>【ご要望事項】</t>
    <rPh sb="2" eb="3">
      <t>ヨウ</t>
    </rPh>
    <rPh sb="3" eb="4">
      <t>ノゾム</t>
    </rPh>
    <rPh sb="4" eb="5">
      <t>コト</t>
    </rPh>
    <rPh sb="5" eb="6">
      <t>コウ</t>
    </rPh>
    <phoneticPr fontId="1"/>
  </si>
  <si>
    <t>【確認事項】</t>
    <phoneticPr fontId="1"/>
  </si>
  <si>
    <t>受 付 番 号</t>
    <rPh sb="0" eb="1">
      <t>ウケ</t>
    </rPh>
    <rPh sb="2" eb="3">
      <t>ツキ</t>
    </rPh>
    <rPh sb="4" eb="5">
      <t>バン</t>
    </rPh>
    <rPh sb="6" eb="7">
      <t>ゴウ</t>
    </rPh>
    <phoneticPr fontId="1"/>
  </si>
  <si>
    <t>PBS以外の場合、溶液の種類を記載してください</t>
    <phoneticPr fontId="1"/>
  </si>
  <si>
    <t>-</t>
    <phoneticPr fontId="1"/>
  </si>
  <si>
    <t>-</t>
    <phoneticPr fontId="1"/>
  </si>
  <si>
    <t>容量
(μL）</t>
    <rPh sb="0" eb="2">
      <t>ヨウリョウ</t>
    </rPh>
    <phoneticPr fontId="1"/>
  </si>
  <si>
    <t>保存
温度</t>
    <rPh sb="0" eb="2">
      <t>ホゾン</t>
    </rPh>
    <rPh sb="3" eb="5">
      <t>オンド</t>
    </rPh>
    <phoneticPr fontId="1"/>
  </si>
  <si>
    <t>IgE</t>
  </si>
  <si>
    <t>ドロップダウンリスト</t>
    <phoneticPr fontId="1"/>
  </si>
  <si>
    <t>ご所属先
住所</t>
    <rPh sb="1" eb="3">
      <t>ショゾク</t>
    </rPh>
    <rPh sb="3" eb="4">
      <t>サキ</t>
    </rPh>
    <rPh sb="5" eb="7">
      <t>ジュウショ</t>
    </rPh>
    <phoneticPr fontId="1"/>
  </si>
  <si>
    <t>お 申 込 日</t>
    <rPh sb="2" eb="3">
      <t>サル</t>
    </rPh>
    <rPh sb="4" eb="5">
      <t>コ</t>
    </rPh>
    <rPh sb="6" eb="7">
      <t>ヒ</t>
    </rPh>
    <phoneticPr fontId="1"/>
  </si>
  <si>
    <t>〒960-1295　
福島県福島市光が丘１番地
福島県立医科大学　
医療-産業トランスレーショナルリサーチセンター　
タンパク質マイクロアレイ受託解析　係
TEL：024-581-5238</t>
    <rPh sb="11" eb="13">
      <t>フクシマ</t>
    </rPh>
    <rPh sb="13" eb="14">
      <t>ケン</t>
    </rPh>
    <rPh sb="14" eb="17">
      <t>フクシマシ</t>
    </rPh>
    <rPh sb="17" eb="18">
      <t>ヒカリ</t>
    </rPh>
    <rPh sb="19" eb="20">
      <t>オカ</t>
    </rPh>
    <rPh sb="21" eb="23">
      <t>バンチ</t>
    </rPh>
    <rPh sb="25" eb="27">
      <t>フクシマ</t>
    </rPh>
    <rPh sb="27" eb="29">
      <t>ケンリツ</t>
    </rPh>
    <rPh sb="29" eb="31">
      <t>イカ</t>
    </rPh>
    <rPh sb="31" eb="33">
      <t>ダイガク</t>
    </rPh>
    <rPh sb="35" eb="37">
      <t>イリョウ</t>
    </rPh>
    <rPh sb="38" eb="40">
      <t>サンギョウ</t>
    </rPh>
    <rPh sb="64" eb="65">
      <t>シツ</t>
    </rPh>
    <rPh sb="72" eb="74">
      <t>ジュタク</t>
    </rPh>
    <rPh sb="74" eb="76">
      <t>カイセキ</t>
    </rPh>
    <rPh sb="77" eb="78">
      <t>ガカリ</t>
    </rPh>
    <phoneticPr fontId="1"/>
  </si>
  <si>
    <t>※その他ご希望・ご相談事項がございましたらご記入ください。</t>
    <rPh sb="3" eb="4">
      <t>ホカ</t>
    </rPh>
    <rPh sb="5" eb="7">
      <t>キボウ</t>
    </rPh>
    <rPh sb="9" eb="11">
      <t>ソウダン</t>
    </rPh>
    <rPh sb="11" eb="13">
      <t>ジコウ</t>
    </rPh>
    <rPh sb="22" eb="24">
      <t>キニュウ</t>
    </rPh>
    <phoneticPr fontId="1"/>
  </si>
  <si>
    <t>※ご記載いただいた内容については、取り扱いに十分注意し個人情報保護法の定めを遵守いたします。</t>
    <phoneticPr fontId="1"/>
  </si>
  <si>
    <t>解析申込書・検体シートを確認の上、受け入れ準備を致します。火曜日、水曜日着となるようにお送りください。こちらからご連絡するまで検体の送付をお待ちいただけますようお願い致します。
※確認及び受け入れ準備に数日要する場合がございます。</t>
    <rPh sb="6" eb="8">
      <t>ケンタイ</t>
    </rPh>
    <phoneticPr fontId="1"/>
  </si>
  <si>
    <t>解析申込書・サンプルシートを確認の上、受け入れ準備を致します。火曜日、水曜日着となるようにお送りください。こちらからご連絡するまで検体の送付をお待ちいただけますようお願い致します。
※確認及び受け入れ準備に数日要する場合がございます。</t>
    <phoneticPr fontId="1"/>
  </si>
  <si>
    <t>PBS</t>
    <phoneticPr fontId="1"/>
  </si>
  <si>
    <t>※HIV・HCV・HBV検査陽性（＋）または検査結果が不明な検体は、お受け取りできません。</t>
    <phoneticPr fontId="1"/>
  </si>
  <si>
    <t>※その他、感染症に罹患しているヒト臨床検体は、お受け取りできません。</t>
    <phoneticPr fontId="1"/>
  </si>
  <si>
    <t>記号は、ハイフン(-)・アンダーバー(_)・シャープ(#)のみご使用ください。</t>
    <phoneticPr fontId="1"/>
  </si>
  <si>
    <t>ご依頼解析内容に応じた検体シートに必要事項をご記入ください。</t>
  </si>
  <si>
    <t xml:space="preserve">1. </t>
    <phoneticPr fontId="1"/>
  </si>
  <si>
    <t xml:space="preserve">2. </t>
    <phoneticPr fontId="1"/>
  </si>
  <si>
    <t>サンプル容器（チューブなど）に検体シートにご記入して頂いた検体の通し番号・検体名をご記入ください。</t>
  </si>
  <si>
    <t xml:space="preserve">3. </t>
    <phoneticPr fontId="1"/>
  </si>
  <si>
    <t>サンプル容器（チューブなど）のフタ部分をパラフィルムで密閉して、キャップの緩み・中身の液漏れ・乾燥・</t>
    <phoneticPr fontId="1"/>
  </si>
  <si>
    <t>クロスコンタミネーションなどを防いでください。</t>
    <phoneticPr fontId="1"/>
  </si>
  <si>
    <t xml:space="preserve">4. </t>
    <phoneticPr fontId="1"/>
  </si>
  <si>
    <t>輸送中のサンプル容器の破損防止のため、サンプルボックスなどに検体を入れて検体を必ず保護してください。</t>
  </si>
  <si>
    <t xml:space="preserve">5. </t>
    <phoneticPr fontId="1"/>
  </si>
  <si>
    <t>サンプルボックスを輸送用の保冷箱につめてください。</t>
  </si>
  <si>
    <t>行ってください。</t>
    <phoneticPr fontId="1"/>
  </si>
  <si>
    <t>サンプル容器には-80℃以下で壊れない容器を用い、輸送中のドライアイスとの衝突などで容器が破損しないように梱包を</t>
    <phoneticPr fontId="1"/>
  </si>
  <si>
    <t>検体の保存状態が冷凍の場合は、サンプルボックス全方位を覆うように、十分量のクラッシュされたドライアイスを</t>
    <rPh sb="0" eb="2">
      <t>ケンタイ</t>
    </rPh>
    <phoneticPr fontId="1"/>
  </si>
  <si>
    <t>ご利用ください。</t>
    <phoneticPr fontId="1"/>
  </si>
  <si>
    <t xml:space="preserve">6. </t>
    <phoneticPr fontId="1"/>
  </si>
  <si>
    <t>検体シートや解析申込書・同意書などの印刷物を、防水のためビニール袋にいれてください。</t>
  </si>
  <si>
    <t xml:space="preserve">7. </t>
    <phoneticPr fontId="1"/>
  </si>
  <si>
    <t>サンプルボックス・検体シートなどが入った保冷箱にフタをし、周囲をしっかりテープで固定してください。</t>
  </si>
  <si>
    <t xml:space="preserve">8. </t>
    <phoneticPr fontId="1"/>
  </si>
  <si>
    <t>梱包内容および到着日をご確認の上、休日をはさまないように、保冷箱をご発送ください。</t>
  </si>
  <si>
    <t xml:space="preserve">9. </t>
    <phoneticPr fontId="1"/>
  </si>
  <si>
    <t>紛失や配送遅延等の事故防止のため、検体のご発送の際にメールにて検体シート（エクセルファイル）、</t>
    <phoneticPr fontId="1"/>
  </si>
  <si>
    <t>受入</t>
    <rPh sb="0" eb="2">
      <t>ウケイレ</t>
    </rPh>
    <phoneticPr fontId="1"/>
  </si>
  <si>
    <t>受入不可</t>
    <rPh sb="0" eb="2">
      <t>ウケイレ</t>
    </rPh>
    <rPh sb="2" eb="4">
      <t>フカ</t>
    </rPh>
    <phoneticPr fontId="1"/>
  </si>
  <si>
    <t>-30℃</t>
    <phoneticPr fontId="1"/>
  </si>
  <si>
    <r>
      <t xml:space="preserve">上記確認事項・注意事項の記載内容に同意します。
</t>
    </r>
    <r>
      <rPr>
        <b/>
        <sz val="11"/>
        <rFont val="HGSｺﾞｼｯｸM"/>
        <family val="3"/>
        <charset val="128"/>
      </rPr>
      <t>日付
氏名</t>
    </r>
    <rPh sb="0" eb="2">
      <t>ジョウキ</t>
    </rPh>
    <rPh sb="2" eb="4">
      <t>カクニン</t>
    </rPh>
    <rPh sb="4" eb="6">
      <t>ジコウ</t>
    </rPh>
    <rPh sb="7" eb="9">
      <t>チュウイ</t>
    </rPh>
    <rPh sb="9" eb="11">
      <t>ジコウ</t>
    </rPh>
    <rPh sb="12" eb="14">
      <t>キサイ</t>
    </rPh>
    <rPh sb="14" eb="16">
      <t>ナイヨウ</t>
    </rPh>
    <rPh sb="17" eb="19">
      <t>ドウイ</t>
    </rPh>
    <rPh sb="24" eb="26">
      <t>ヒヅケ</t>
    </rPh>
    <rPh sb="28" eb="30">
      <t>シメイ</t>
    </rPh>
    <phoneticPr fontId="1"/>
  </si>
  <si>
    <r>
      <t>本受託解析は、「福島医薬品関連産業支援拠点化事業」の研究成果（解析技術及びノウハウを含む）を活用し、依頼者における研究開発を支援することを目的としています。
・ヒト臨床検体の場合、血清・血漿の量は100 µLをご用意ください。100 µL以下の場合は事前にご相談ください。血清・血漿以外の検体も対応可能です。その他の生体試料についてはご相談ください。
・抗体の場合、抗体濃度は1 µg / µL グリセロールを含まないPBS溶液で20 µL以上。この条件を満たさない場合は別途ご相談ください。
再調製や再準備が困難な貴重な検体は、お取扱いにご注意ください。
サンプル容器（チューブなど）に記載された名称と検体シート記載内容は、必ず対応させてください。同シートがご送付されていない・ご記入漏れがある・記載内容の確認ができない場合など、受託解析の着手が遅れることがございます。
検体名表記は、匿名化されたものをご準備ください。個人情報を含む又はそれに準ずる検体名と推測できた場合、作業着手の前に依頼者の元にて検体名の変更をお願いする場合があります。
検体の種類によっては、作業前に遠心操作を行う場合があります。遠心可能な1.5 mLタイプのチューブをサンプル容器（チューブなど）にご利用ください。
・サンプル容器（チューブなど）の破損防止の為、必ずサンプルボックスなどに入れてお送りください。
・検体により保存温度が異なりますので、輸送条件等は事前にご確認ください。
輸送時のトラブルに関して、その責任を負いかねます。
お預かりできる検体は、</t>
    </r>
    <r>
      <rPr>
        <sz val="9"/>
        <color rgb="FFFF0000"/>
        <rFont val="HGSｺﾞｼｯｸM"/>
        <family val="3"/>
        <charset val="128"/>
      </rPr>
      <t>文部科学省が「遺伝子組換え生物等の使用等の規制による生物の多様性の確保に関する法律」にて定めるP1レベル</t>
    </r>
    <r>
      <rPr>
        <sz val="9"/>
        <rFont val="HGSｺﾞｼｯｸM"/>
        <family val="3"/>
        <charset val="128"/>
      </rPr>
      <t xml:space="preserve">のものに限らせていただきます。また、受託解析係の安全性確保が難しいと判断した検体もお受けできかねます。ご不明な場合はお問い合わせください。
本受託解析は、研究目的での利用を対象としています。解析結果は、それ以外の目的（診療・診断を含む）にはご使用頂けません。 
ご送付検体および作業から生じる知的財産権・工業所有権・安全性・インフォームドコンセントなどの問題について、一切の責任を負いかねます。
お送りいただいた検体は、ご返却いたしかねます。実験後の検体は、依頼者における研究成果報告書の確認終了後、原則として、直ちに破棄いたします。
ご依頼解析作業開始前に、検体シート・同意書の送信をお願いいたします。 
上記確認事項を満たさない事で別途費用が発生した場合、依頼者に費用のご負担をお願いすることがあります。
解析作業上の誤りに起因する誤送および解析結果に関するクレームを除き、解析結果に対する責任を負いかねます。
本受託作業解析開始後にご依頼のお取り消しはできません。 </t>
    </r>
    <rPh sb="145" eb="147">
      <t>ケンタイ</t>
    </rPh>
    <rPh sb="234" eb="236">
      <t>バアイ</t>
    </rPh>
    <rPh sb="263" eb="265">
      <t>ケンタイ</t>
    </rPh>
    <rPh sb="305" eb="307">
      <t>ケンタイ</t>
    </rPh>
    <rPh sb="391" eb="393">
      <t>ケンタイ</t>
    </rPh>
    <rPh sb="430" eb="432">
      <t>ケンタイ</t>
    </rPh>
    <rPh sb="456" eb="458">
      <t>ケンタイ</t>
    </rPh>
    <rPh sb="478" eb="480">
      <t>ケンタイ</t>
    </rPh>
    <rPh sb="601" eb="603">
      <t>ケンタイ</t>
    </rPh>
    <rPh sb="672" eb="674">
      <t>ケンタイ</t>
    </rPh>
    <rPh sb="766" eb="768">
      <t>ケンタイ</t>
    </rPh>
    <rPh sb="864" eb="866">
      <t>ケンタイ</t>
    </rPh>
    <rPh sb="937" eb="939">
      <t>ケンタイ</t>
    </rPh>
    <rPh sb="956" eb="958">
      <t>ケンタイ</t>
    </rPh>
    <rPh sb="1012" eb="1014">
      <t>ケンタイ</t>
    </rPh>
    <rPh sb="1089" eb="1091">
      <t>カイセキ</t>
    </rPh>
    <rPh sb="1091" eb="1093">
      <t>サギョウ</t>
    </rPh>
    <rPh sb="1093" eb="1094">
      <t>ジョウ</t>
    </rPh>
    <phoneticPr fontId="1"/>
  </si>
  <si>
    <t>※HIV・HCV・HBV検査陽性（＋）または検査結果が不明な検体は、お受け取りできません。
※その他、感染症に罹患しているヒト臨床検体は、お受け取りできません。</t>
    <phoneticPr fontId="1"/>
  </si>
  <si>
    <t>富士フイルム和光純薬株式会社　
試薬化成品事業部　バイオ受託ソリューション推進室
お問合せ窓口
E-mail: jutaku@fujifilm.com</t>
    <rPh sb="0" eb="2">
      <t>フジ</t>
    </rPh>
    <rPh sb="6" eb="8">
      <t>ワコウ</t>
    </rPh>
    <rPh sb="8" eb="10">
      <t>ジュンヤク</t>
    </rPh>
    <rPh sb="10" eb="12">
      <t>カブシキ</t>
    </rPh>
    <rPh sb="12" eb="14">
      <t>カイシャ</t>
    </rPh>
    <rPh sb="16" eb="18">
      <t>シヤク</t>
    </rPh>
    <rPh sb="18" eb="21">
      <t>カセイヒン</t>
    </rPh>
    <rPh sb="21" eb="23">
      <t>ジギョウ</t>
    </rPh>
    <rPh sb="23" eb="24">
      <t>ブ</t>
    </rPh>
    <rPh sb="28" eb="30">
      <t>ジュタク</t>
    </rPh>
    <rPh sb="37" eb="39">
      <t>スイシン</t>
    </rPh>
    <rPh sb="39" eb="40">
      <t>シツ</t>
    </rPh>
    <rPh sb="42" eb="44">
      <t>トイアワ</t>
    </rPh>
    <rPh sb="45" eb="47">
      <t>マドグチ</t>
    </rPh>
    <phoneticPr fontId="1"/>
  </si>
  <si>
    <t>富士フイルム和光純薬株式会社　
試薬化成品事業部　バイオ受託ソリューション推進室
お問合せ窓口
E-mail: jutaku@fujifilm.com</t>
    <rPh sb="0" eb="14">
      <t>ワコウ</t>
    </rPh>
    <rPh sb="16" eb="18">
      <t>シヤク</t>
    </rPh>
    <rPh sb="18" eb="21">
      <t>カセイヒン</t>
    </rPh>
    <rPh sb="21" eb="23">
      <t>ジギョウ</t>
    </rPh>
    <rPh sb="23" eb="24">
      <t>ブ</t>
    </rPh>
    <rPh sb="42" eb="44">
      <t>トイアワ</t>
    </rPh>
    <rPh sb="45" eb="47">
      <t>マドグチ</t>
    </rPh>
    <phoneticPr fontId="1"/>
  </si>
  <si>
    <t>到着予定日、運送会社名、追跡番号を、富士フイルム和光純薬株式会社　営業担当者までをお知らせください。</t>
    <rPh sb="2" eb="4">
      <t>ヨテイ</t>
    </rPh>
    <rPh sb="18" eb="20">
      <t>フジ</t>
    </rPh>
    <phoneticPr fontId="1"/>
  </si>
  <si>
    <t>抗体の種類</t>
    <rPh sb="0" eb="2">
      <t>コウタイ</t>
    </rPh>
    <rPh sb="3" eb="5">
      <t>シュルイ</t>
    </rPh>
    <phoneticPr fontId="1"/>
  </si>
  <si>
    <t>(3)</t>
  </si>
  <si>
    <t>IgG</t>
    <phoneticPr fontId="1"/>
  </si>
  <si>
    <t>　IgA</t>
    <phoneticPr fontId="1"/>
  </si>
  <si>
    <t>　IgM</t>
    <phoneticPr fontId="1"/>
  </si>
  <si>
    <t>　IgE</t>
    <phoneticPr fontId="1"/>
  </si>
  <si>
    <t xml:space="preserve">抗体濃度： 1 µg / µL グリセロールを含まないPBS溶液で20 µL以上。
※この条件を満たさないサンプルは別途ご相談ください。
</t>
    <phoneticPr fontId="1"/>
  </si>
  <si>
    <t>検出する免疫グロブリン</t>
    <phoneticPr fontId="1"/>
  </si>
  <si>
    <t>IgM</t>
  </si>
  <si>
    <t>IgA</t>
  </si>
  <si>
    <t>IgG</t>
    <phoneticPr fontId="1"/>
  </si>
  <si>
    <t>免疫グロブリンの種類リスト</t>
    <rPh sb="0" eb="2">
      <t>メンエキ</t>
    </rPh>
    <rPh sb="8" eb="10">
      <t>シュルイ</t>
    </rPh>
    <phoneticPr fontId="1"/>
  </si>
  <si>
    <t>Human</t>
    <phoneticPr fontId="1"/>
  </si>
  <si>
    <t>IgG</t>
  </si>
  <si>
    <t>動物種</t>
    <rPh sb="0" eb="2">
      <t>ﾄﾞｳﾌﾞﾂ</t>
    </rPh>
    <rPh sb="2" eb="3">
      <t>ｼｭ</t>
    </rPh>
    <phoneticPr fontId="1" type="halfwidthKatakana"/>
  </si>
  <si>
    <t>タンパク質マイクロアレイの種類</t>
    <rPh sb="4" eb="5">
      <t>ｼﾂ</t>
    </rPh>
    <rPh sb="13" eb="15">
      <t>ｼｭﾙｲ</t>
    </rPh>
    <phoneticPr fontId="1" type="halfwidthKatakana"/>
  </si>
  <si>
    <t>動物種</t>
    <rPh sb="0" eb="2">
      <t>ドウブツ</t>
    </rPh>
    <rPh sb="2" eb="3">
      <t>シュ</t>
    </rPh>
    <phoneticPr fontId="1"/>
  </si>
  <si>
    <t>IgG</t>
    <phoneticPr fontId="1" type="halfwidthKatakana"/>
  </si>
  <si>
    <t>IgE</t>
    <phoneticPr fontId="1" type="halfwidthKatakana"/>
  </si>
  <si>
    <t>IgM</t>
    <phoneticPr fontId="1" type="halfwidthKatakana"/>
  </si>
  <si>
    <t>IgA</t>
    <phoneticPr fontId="1" type="halfwidthKatakana"/>
  </si>
  <si>
    <t>その他を選択の場合、こちらに入力してください。</t>
    <rPh sb="2" eb="3">
      <t>ﾀ</t>
    </rPh>
    <rPh sb="4" eb="6">
      <t>ｾﾝﾀｸ</t>
    </rPh>
    <rPh sb="7" eb="9">
      <t>ﾊﾞｱｲ</t>
    </rPh>
    <rPh sb="14" eb="16">
      <t>ﾆｭｳﾘｮｸ</t>
    </rPh>
    <phoneticPr fontId="1" type="halfwidthKatakana"/>
  </si>
  <si>
    <r>
      <t xml:space="preserve">検出する免疫グロブリン
</t>
    </r>
    <r>
      <rPr>
        <u/>
        <sz val="8"/>
        <rFont val="HGｺﾞｼｯｸM"/>
        <family val="3"/>
        <charset val="128"/>
      </rPr>
      <t>※緑色の項目のみ選択可能です。</t>
    </r>
    <rPh sb="0" eb="2">
      <t>ケンシュツ</t>
    </rPh>
    <rPh sb="4" eb="6">
      <t>メンエキ</t>
    </rPh>
    <rPh sb="13" eb="15">
      <t>ミドリイロ</t>
    </rPh>
    <rPh sb="16" eb="18">
      <t>コウモク</t>
    </rPh>
    <rPh sb="20" eb="22">
      <t>センタク</t>
    </rPh>
    <rPh sb="22" eb="24">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</si>
</sst>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
    <numFmt numFmtId="179" formatCode="####"/>
  </numFmts>
  <fonts count="57" x14ac:knownFonts="1">
    <font>
      <sz val="11"/>
      <name val="ＭＳ Ｐゴシック"/>
      <family val="3"/>
      <charset val="128"/>
    </font>
    <font>
      <sz val="6"/>
      <name val="ＭＳ Ｐゴシック"/>
      <family val="3"/>
      <charset val="128"/>
    </font>
    <font>
      <u/>
      <sz val="11"/>
      <color theme="10"/>
      <name val="ＭＳ Ｐゴシック"/>
      <family val="3"/>
      <charset val="128"/>
    </font>
    <font>
      <sz val="24"/>
      <color indexed="9"/>
      <name val="HGｺﾞｼｯｸM"/>
      <family val="3"/>
      <charset val="128"/>
    </font>
    <font>
      <sz val="10"/>
      <name val="HGｺﾞｼｯｸM"/>
      <family val="3"/>
      <charset val="128"/>
    </font>
    <font>
      <b/>
      <sz val="14"/>
      <name val="HGｺﾞｼｯｸM"/>
      <family val="3"/>
      <charset val="128"/>
    </font>
    <font>
      <b/>
      <sz val="8"/>
      <name val="HGｺﾞｼｯｸM"/>
      <family val="3"/>
      <charset val="128"/>
    </font>
    <font>
      <b/>
      <sz val="11"/>
      <name val="HGｺﾞｼｯｸM"/>
      <family val="3"/>
      <charset val="128"/>
    </font>
    <font>
      <sz val="8"/>
      <name val="HGｺﾞｼｯｸM"/>
      <family val="3"/>
      <charset val="128"/>
    </font>
    <font>
      <sz val="9"/>
      <name val="HGｺﾞｼｯｸM"/>
      <family val="3"/>
      <charset val="128"/>
    </font>
    <font>
      <sz val="11"/>
      <name val="HGｺﾞｼｯｸM"/>
      <family val="3"/>
      <charset val="128"/>
    </font>
    <font>
      <sz val="12"/>
      <name val="HGｺﾞｼｯｸM"/>
      <family val="3"/>
      <charset val="128"/>
    </font>
    <font>
      <b/>
      <sz val="12"/>
      <name val="HGｺﾞｼｯｸM"/>
      <family val="3"/>
      <charset val="128"/>
    </font>
    <font>
      <sz val="14"/>
      <name val="HGｺﾞｼｯｸM"/>
      <family val="3"/>
      <charset val="128"/>
    </font>
    <font>
      <sz val="9"/>
      <color rgb="FFFF0000"/>
      <name val="HGｺﾞｼｯｸM"/>
      <family val="3"/>
      <charset val="128"/>
    </font>
    <font>
      <sz val="20"/>
      <color rgb="FFFF0000"/>
      <name val="HGｺﾞｼｯｸM"/>
      <family val="3"/>
      <charset val="128"/>
    </font>
    <font>
      <sz val="12"/>
      <color rgb="FFFF0000"/>
      <name val="HGｺﾞｼｯｸM"/>
      <family val="3"/>
      <charset val="128"/>
    </font>
    <font>
      <b/>
      <u/>
      <sz val="14"/>
      <color theme="10"/>
      <name val="HGｺﾞｼｯｸM"/>
      <family val="3"/>
      <charset val="128"/>
    </font>
    <font>
      <b/>
      <sz val="16"/>
      <name val="HGｺﾞｼｯｸM"/>
      <family val="3"/>
      <charset val="128"/>
    </font>
    <font>
      <b/>
      <sz val="22"/>
      <color indexed="9"/>
      <name val="HGｺﾞｼｯｸM"/>
      <family val="3"/>
      <charset val="128"/>
    </font>
    <font>
      <b/>
      <sz val="11"/>
      <color rgb="FFFF0000"/>
      <name val="HGｺﾞｼｯｸM"/>
      <family val="3"/>
      <charset val="128"/>
    </font>
    <font>
      <b/>
      <sz val="10"/>
      <name val="HGｺﾞｼｯｸM"/>
      <family val="3"/>
      <charset val="128"/>
    </font>
    <font>
      <strike/>
      <sz val="9"/>
      <color rgb="FFFF0000"/>
      <name val="HGｺﾞｼｯｸM"/>
      <family val="3"/>
      <charset val="128"/>
    </font>
    <font>
      <sz val="11"/>
      <color rgb="FFFF0000"/>
      <name val="HGｺﾞｼｯｸM"/>
      <family val="3"/>
      <charset val="128"/>
    </font>
    <font>
      <sz val="8"/>
      <color rgb="FFFF0000"/>
      <name val="HGｺﾞｼｯｸM"/>
      <family val="3"/>
      <charset val="128"/>
    </font>
    <font>
      <b/>
      <sz val="11"/>
      <name val="ＭＳ Ｐゴシック"/>
      <family val="3"/>
      <charset val="128"/>
    </font>
    <font>
      <sz val="11"/>
      <name val="ＭＳ Ｐゴシック"/>
      <family val="3"/>
      <charset val="128"/>
    </font>
    <font>
      <b/>
      <sz val="9"/>
      <name val="HGｺﾞｼｯｸM"/>
      <family val="3"/>
      <charset val="128"/>
    </font>
    <font>
      <sz val="10"/>
      <name val="HGSｺﾞｼｯｸM"/>
      <family val="3"/>
      <charset val="128"/>
    </font>
    <font>
      <sz val="24"/>
      <color indexed="9"/>
      <name val="HGSｺﾞｼｯｸM"/>
      <family val="3"/>
      <charset val="128"/>
    </font>
    <font>
      <b/>
      <sz val="14"/>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
      <sz val="11"/>
      <name val="HGSｺﾞｼｯｸM"/>
      <family val="3"/>
      <charset val="128"/>
    </font>
    <font>
      <u/>
      <sz val="11"/>
      <color theme="10"/>
      <name val="HGSｺﾞｼｯｸM"/>
      <family val="3"/>
      <charset val="128"/>
    </font>
    <font>
      <sz val="12"/>
      <name val="HGSｺﾞｼｯｸM"/>
      <family val="3"/>
      <charset val="128"/>
    </font>
    <font>
      <b/>
      <sz val="12"/>
      <name val="HGSｺﾞｼｯｸM"/>
      <family val="3"/>
      <charset val="128"/>
    </font>
    <font>
      <u/>
      <sz val="10"/>
      <name val="HGSｺﾞｼｯｸM"/>
      <family val="3"/>
      <charset val="128"/>
    </font>
    <font>
      <u/>
      <sz val="12"/>
      <color rgb="FFFF0000"/>
      <name val="HGSｺﾞｼｯｸE"/>
      <family val="3"/>
      <charset val="128"/>
    </font>
    <font>
      <sz val="10"/>
      <name val="HGP明朝E"/>
      <family val="1"/>
      <charset val="128"/>
    </font>
    <font>
      <b/>
      <sz val="24"/>
      <color indexed="9"/>
      <name val="HGｺﾞｼｯｸM"/>
      <family val="3"/>
      <charset val="128"/>
    </font>
    <font>
      <sz val="11"/>
      <color rgb="FF9C0006"/>
      <name val="ＭＳ Ｐゴシック"/>
      <family val="2"/>
      <charset val="128"/>
      <scheme val="minor"/>
    </font>
    <font>
      <sz val="11"/>
      <color rgb="FF3F3F76"/>
      <name val="ＭＳ Ｐゴシック"/>
      <family val="2"/>
      <charset val="128"/>
      <scheme val="minor"/>
    </font>
    <font>
      <u/>
      <sz val="12"/>
      <color theme="10"/>
      <name val="HGｺﾞｼｯｸM"/>
      <family val="3"/>
      <charset val="128"/>
    </font>
    <font>
      <b/>
      <sz val="10"/>
      <name val="HGSｺﾞｼｯｸM"/>
      <family val="3"/>
      <charset val="128"/>
    </font>
    <font>
      <b/>
      <sz val="12"/>
      <name val="メイリオ"/>
      <family val="3"/>
      <charset val="128"/>
    </font>
    <font>
      <sz val="12"/>
      <name val="メイリオ"/>
      <family val="3"/>
      <charset val="128"/>
    </font>
    <font>
      <sz val="12"/>
      <color rgb="FFFF0000"/>
      <name val="メイリオ"/>
      <family val="3"/>
      <charset val="128"/>
    </font>
    <font>
      <sz val="12"/>
      <color rgb="FF0070C0"/>
      <name val="メイリオ"/>
      <family val="3"/>
      <charset val="128"/>
    </font>
    <font>
      <sz val="12"/>
      <color rgb="FF9C0006"/>
      <name val="メイリオ"/>
      <family val="3"/>
      <charset val="128"/>
    </font>
    <font>
      <sz val="12"/>
      <color rgb="FF3F3F76"/>
      <name val="メイリオ"/>
      <family val="3"/>
      <charset val="128"/>
    </font>
    <font>
      <b/>
      <sz val="9"/>
      <name val="HGSｺﾞｼｯｸM"/>
      <family val="3"/>
      <charset val="128"/>
    </font>
    <font>
      <sz val="9"/>
      <color rgb="FFFF0000"/>
      <name val="HGSｺﾞｼｯｸM"/>
      <family val="3"/>
      <charset val="128"/>
    </font>
    <font>
      <u/>
      <sz val="9"/>
      <name val="HGSｺﾞｼｯｸM"/>
      <family val="3"/>
      <charset val="128"/>
    </font>
    <font>
      <sz val="9"/>
      <color rgb="FF000000"/>
      <name val="Meiryo UI"/>
      <family val="3"/>
      <charset val="128"/>
    </font>
    <font>
      <u/>
      <sz val="8"/>
      <name val="HGｺﾞｼｯｸM"/>
      <family val="3"/>
      <charset val="128"/>
    </font>
  </fonts>
  <fills count="13">
    <fill>
      <patternFill patternType="none"/>
    </fill>
    <fill>
      <patternFill patternType="gray125"/>
    </fill>
    <fill>
      <patternFill patternType="solid">
        <fgColor indexed="1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99FFCC"/>
        <bgColor indexed="64"/>
      </patternFill>
    </fill>
    <fill>
      <patternFill patternType="solid">
        <fgColor rgb="FFFFFF00"/>
        <bgColor indexed="64"/>
      </patternFill>
    </fill>
    <fill>
      <patternFill patternType="solid">
        <fgColor rgb="FFFF99CC"/>
        <bgColor indexed="64"/>
      </patternFill>
    </fill>
    <fill>
      <patternFill patternType="solid">
        <fgColor rgb="FFFFCCCC"/>
        <bgColor indexed="64"/>
      </patternFill>
    </fill>
    <fill>
      <patternFill patternType="solid">
        <fgColor rgb="FFFFC7CE"/>
      </patternFill>
    </fill>
    <fill>
      <patternFill patternType="solid">
        <fgColor rgb="FFFFCC99"/>
      </patternFill>
    </fill>
  </fills>
  <borders count="68">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bottom style="thin">
        <color indexed="64"/>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top/>
      <bottom style="thin">
        <color theme="1"/>
      </bottom>
      <diagonal/>
    </border>
    <border>
      <left style="thin">
        <color indexed="64"/>
      </left>
      <right style="thin">
        <color indexed="64"/>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hair">
        <color indexed="64"/>
      </bottom>
      <diagonal/>
    </border>
    <border>
      <left/>
      <right/>
      <top/>
      <bottom style="hair">
        <color indexed="64"/>
      </bottom>
      <diagonal/>
    </border>
    <border>
      <left/>
      <right style="thin">
        <color theme="1"/>
      </right>
      <top/>
      <bottom style="hair">
        <color indexed="64"/>
      </bottom>
      <diagonal/>
    </border>
    <border>
      <left style="hair">
        <color theme="1"/>
      </left>
      <right/>
      <top style="thin">
        <color theme="1"/>
      </top>
      <bottom/>
      <diagonal/>
    </border>
    <border>
      <left style="hair">
        <color theme="1"/>
      </left>
      <right/>
      <top/>
      <bottom/>
      <diagonal/>
    </border>
    <border>
      <left style="hair">
        <color theme="1"/>
      </left>
      <right/>
      <top/>
      <bottom style="hair">
        <color indexed="64"/>
      </bottom>
      <diagonal/>
    </border>
    <border>
      <left style="hair">
        <color theme="1"/>
      </left>
      <right/>
      <top/>
      <bottom style="thin">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theme="1"/>
      </right>
      <top/>
      <bottom style="thin">
        <color theme="1"/>
      </bottom>
      <diagonal/>
    </border>
    <border>
      <left style="thin">
        <color theme="1"/>
      </left>
      <right style="thin">
        <color theme="1"/>
      </right>
      <top/>
      <bottom style="thin">
        <color theme="1"/>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applyNumberFormat="0" applyFill="0" applyBorder="0" applyAlignment="0" applyProtection="0"/>
    <xf numFmtId="38" fontId="26" fillId="0" borderId="0" applyFont="0" applyFill="0" applyBorder="0" applyAlignment="0" applyProtection="0">
      <alignment vertical="center"/>
    </xf>
    <xf numFmtId="0" fontId="42" fillId="11" borderId="0" applyNumberFormat="0" applyBorder="0" applyAlignment="0" applyProtection="0">
      <alignment vertical="center"/>
    </xf>
    <xf numFmtId="0" fontId="43" fillId="12" borderId="66" applyNumberFormat="0" applyAlignment="0" applyProtection="0">
      <alignment vertical="center"/>
    </xf>
  </cellStyleXfs>
  <cellXfs count="766">
    <xf numFmtId="0" fontId="0" fillId="0" borderId="0" xfId="0"/>
    <xf numFmtId="0" fontId="4" fillId="0" borderId="0" xfId="0" applyFont="1" applyAlignment="1">
      <alignment horizontal="center" vertical="center"/>
    </xf>
    <xf numFmtId="0" fontId="4" fillId="0" borderId="0" xfId="0" applyFont="1" applyBorder="1" applyAlignment="1">
      <alignment horizontal="center"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49" fontId="9" fillId="0" borderId="2" xfId="0" applyNumberFormat="1" applyFont="1" applyBorder="1" applyAlignment="1" applyProtection="1">
      <alignment horizontal="center" vertical="center"/>
    </xf>
    <xf numFmtId="49" fontId="9" fillId="0" borderId="0" xfId="0" applyNumberFormat="1" applyFont="1" applyBorder="1" applyAlignment="1" applyProtection="1">
      <alignment horizontal="center" vertical="center"/>
    </xf>
    <xf numFmtId="49" fontId="4" fillId="0" borderId="0" xfId="0" applyNumberFormat="1" applyFont="1" applyFill="1" applyBorder="1" applyAlignment="1" applyProtection="1">
      <alignment horizontal="left" vertical="center" wrapText="1" shrinkToFit="1"/>
    </xf>
    <xf numFmtId="49" fontId="4" fillId="0" borderId="3" xfId="0" applyNumberFormat="1" applyFont="1" applyFill="1" applyBorder="1" applyAlignment="1" applyProtection="1">
      <alignment horizontal="left" vertical="center" wrapText="1" shrinkToFit="1"/>
    </xf>
    <xf numFmtId="0" fontId="11" fillId="0" borderId="0" xfId="0" applyFont="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xf>
    <xf numFmtId="0" fontId="11" fillId="0" borderId="0" xfId="0" applyFont="1" applyBorder="1" applyAlignment="1">
      <alignment horizontal="center" vertical="center"/>
    </xf>
    <xf numFmtId="0" fontId="12"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1" fillId="7" borderId="0" xfId="0" applyFont="1" applyFill="1" applyBorder="1" applyAlignment="1" applyProtection="1">
      <alignment horizontal="left" vertical="center"/>
    </xf>
    <xf numFmtId="0" fontId="12" fillId="0" borderId="0" xfId="0" applyFont="1" applyFill="1" applyBorder="1" applyAlignment="1" applyProtection="1">
      <alignment vertical="top" wrapText="1"/>
    </xf>
    <xf numFmtId="0" fontId="12" fillId="0" borderId="3" xfId="0" applyFont="1" applyFill="1" applyBorder="1" applyAlignment="1" applyProtection="1">
      <alignment vertical="top" wrapText="1"/>
    </xf>
    <xf numFmtId="0" fontId="8" fillId="0" borderId="0" xfId="0" applyFont="1" applyBorder="1" applyAlignment="1">
      <alignment horizontal="left" vertical="center"/>
    </xf>
    <xf numFmtId="0" fontId="4" fillId="0" borderId="0" xfId="0" applyFont="1" applyFill="1" applyBorder="1" applyAlignment="1" applyProtection="1">
      <alignment horizontal="left" vertical="center"/>
    </xf>
    <xf numFmtId="49" fontId="9" fillId="0" borderId="0" xfId="0" applyNumberFormat="1" applyFont="1" applyFill="1" applyBorder="1" applyAlignment="1" applyProtection="1">
      <alignment horizontal="center" vertical="center"/>
    </xf>
    <xf numFmtId="49" fontId="9" fillId="0" borderId="2" xfId="0" applyNumberFormat="1"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49" fontId="14" fillId="7" borderId="2" xfId="0" applyNumberFormat="1" applyFont="1" applyFill="1" applyBorder="1" applyAlignment="1" applyProtection="1">
      <alignment horizontal="center" vertical="center"/>
    </xf>
    <xf numFmtId="49" fontId="15" fillId="7" borderId="0" xfId="0" applyNumberFormat="1" applyFont="1" applyFill="1" applyBorder="1" applyAlignment="1" applyProtection="1">
      <alignment horizontal="left" vertical="center"/>
    </xf>
    <xf numFmtId="0" fontId="16" fillId="7" borderId="0" xfId="0" applyFont="1" applyFill="1" applyBorder="1" applyAlignment="1" applyProtection="1">
      <alignment horizontal="left" vertical="center"/>
    </xf>
    <xf numFmtId="0" fontId="16" fillId="7" borderId="3" xfId="0" applyFont="1" applyFill="1" applyBorder="1" applyAlignment="1" applyProtection="1">
      <alignment horizontal="left" vertical="center"/>
    </xf>
    <xf numFmtId="49" fontId="16" fillId="7" borderId="0" xfId="0" applyNumberFormat="1" applyFont="1" applyFill="1" applyBorder="1" applyAlignment="1" applyProtection="1">
      <alignment horizontal="left" vertical="center"/>
    </xf>
    <xf numFmtId="49" fontId="9" fillId="7" borderId="2" xfId="0" applyNumberFormat="1" applyFont="1" applyFill="1" applyBorder="1" applyAlignment="1" applyProtection="1">
      <alignment horizontal="center" vertical="center"/>
    </xf>
    <xf numFmtId="0" fontId="11" fillId="7" borderId="3" xfId="0" applyFont="1" applyFill="1" applyBorder="1" applyAlignment="1" applyProtection="1">
      <alignment horizontal="left" vertical="center"/>
    </xf>
    <xf numFmtId="49" fontId="9" fillId="0" borderId="2"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vertical="center"/>
    </xf>
    <xf numFmtId="0" fontId="17" fillId="0" borderId="0" xfId="1"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11" fillId="0" borderId="2" xfId="0" applyFont="1" applyFill="1" applyBorder="1" applyAlignment="1" applyProtection="1">
      <alignment horizontal="center" vertical="center"/>
    </xf>
    <xf numFmtId="0" fontId="11" fillId="0" borderId="0" xfId="0" applyFont="1" applyFill="1" applyAlignment="1">
      <alignment horizontal="center" vertical="center"/>
    </xf>
    <xf numFmtId="0" fontId="8"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0" fontId="10" fillId="0" borderId="0" xfId="0" applyFont="1"/>
    <xf numFmtId="49" fontId="8" fillId="0" borderId="0" xfId="0" applyNumberFormat="1" applyFont="1" applyBorder="1" applyAlignment="1">
      <alignment horizontal="center" vertical="center"/>
    </xf>
    <xf numFmtId="0" fontId="4" fillId="0" borderId="0" xfId="0" applyFont="1" applyBorder="1" applyAlignment="1" applyProtection="1">
      <alignment horizontal="center" vertical="center"/>
    </xf>
    <xf numFmtId="0" fontId="5" fillId="0" borderId="30" xfId="0" applyFont="1" applyFill="1" applyBorder="1" applyAlignment="1" applyProtection="1">
      <alignment vertical="center"/>
    </xf>
    <xf numFmtId="0" fontId="4" fillId="0" borderId="30" xfId="0" applyFont="1" applyBorder="1" applyAlignment="1" applyProtection="1">
      <alignment horizontal="center" vertical="center"/>
    </xf>
    <xf numFmtId="0" fontId="5" fillId="0" borderId="30" xfId="0" applyFont="1" applyFill="1" applyBorder="1" applyAlignment="1" applyProtection="1">
      <alignment vertical="center" shrinkToFit="1"/>
    </xf>
    <xf numFmtId="0" fontId="5" fillId="0" borderId="32"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34" xfId="0" applyFont="1" applyFill="1" applyBorder="1" applyAlignment="1" applyProtection="1">
      <alignment vertical="center"/>
    </xf>
    <xf numFmtId="0" fontId="5" fillId="0" borderId="7" xfId="0" applyFont="1" applyFill="1" applyBorder="1" applyAlignment="1" applyProtection="1">
      <alignment vertical="center"/>
    </xf>
    <xf numFmtId="0" fontId="5" fillId="0" borderId="7" xfId="0" applyFont="1" applyFill="1" applyBorder="1" applyAlignment="1" applyProtection="1">
      <alignment vertical="center" shrinkToFit="1"/>
    </xf>
    <xf numFmtId="0" fontId="5" fillId="0" borderId="35" xfId="0" applyFont="1" applyFill="1" applyBorder="1" applyAlignment="1" applyProtection="1">
      <alignment vertical="center"/>
    </xf>
    <xf numFmtId="0" fontId="7" fillId="3" borderId="33" xfId="0" applyFont="1" applyFill="1" applyBorder="1" applyAlignment="1" applyProtection="1">
      <alignment vertical="center"/>
    </xf>
    <xf numFmtId="0" fontId="7" fillId="3" borderId="0" xfId="0" applyFont="1" applyFill="1" applyBorder="1" applyAlignment="1" applyProtection="1">
      <alignment vertical="center"/>
    </xf>
    <xf numFmtId="0" fontId="7" fillId="3" borderId="34" xfId="0" applyFont="1" applyFill="1" applyBorder="1" applyAlignment="1" applyProtection="1">
      <alignment vertical="center"/>
    </xf>
    <xf numFmtId="0" fontId="7" fillId="3" borderId="40" xfId="0" applyFont="1" applyFill="1" applyBorder="1" applyAlignment="1" applyProtection="1">
      <alignment vertical="center"/>
    </xf>
    <xf numFmtId="0" fontId="7" fillId="3" borderId="7" xfId="0" applyFont="1" applyFill="1" applyBorder="1" applyAlignment="1" applyProtection="1">
      <alignment vertical="center"/>
    </xf>
    <xf numFmtId="0" fontId="7" fillId="3" borderId="35"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5" xfId="0" applyFont="1" applyBorder="1" applyAlignment="1" applyProtection="1">
      <alignment horizontal="center" vertical="center"/>
    </xf>
    <xf numFmtId="0" fontId="5" fillId="0" borderId="5" xfId="0" applyFont="1" applyFill="1" applyBorder="1" applyAlignment="1" applyProtection="1">
      <alignment vertical="center" shrinkToFit="1"/>
    </xf>
    <xf numFmtId="0" fontId="5" fillId="0" borderId="8" xfId="0" applyFont="1" applyFill="1" applyBorder="1" applyAlignment="1" applyProtection="1">
      <alignment vertical="center"/>
    </xf>
    <xf numFmtId="0" fontId="5" fillId="0" borderId="3" xfId="0" applyFont="1" applyFill="1" applyBorder="1" applyAlignment="1" applyProtection="1">
      <alignment vertical="center"/>
    </xf>
    <xf numFmtId="0" fontId="28" fillId="0" borderId="0" xfId="0" applyFont="1" applyBorder="1" applyAlignment="1" applyProtection="1">
      <alignment vertical="center"/>
    </xf>
    <xf numFmtId="0" fontId="28" fillId="0" borderId="0" xfId="0" applyFont="1" applyAlignment="1">
      <alignment horizontal="center" vertical="center"/>
    </xf>
    <xf numFmtId="0" fontId="28" fillId="0" borderId="0" xfId="0" applyFont="1" applyBorder="1" applyAlignment="1" applyProtection="1">
      <alignment horizontal="center" vertical="center"/>
    </xf>
    <xf numFmtId="178" fontId="30" fillId="0" borderId="0" xfId="0" applyNumberFormat="1" applyFont="1" applyFill="1" applyBorder="1" applyAlignment="1" applyProtection="1">
      <alignment vertical="center"/>
    </xf>
    <xf numFmtId="178" fontId="28" fillId="0" borderId="0" xfId="0" applyNumberFormat="1" applyFont="1" applyBorder="1" applyAlignment="1" applyProtection="1">
      <alignment vertical="center"/>
    </xf>
    <xf numFmtId="178" fontId="28" fillId="0" borderId="0" xfId="0" applyNumberFormat="1" applyFont="1" applyFill="1" applyBorder="1" applyAlignment="1" applyProtection="1">
      <alignment vertical="center"/>
    </xf>
    <xf numFmtId="178" fontId="28" fillId="0" borderId="3" xfId="0" applyNumberFormat="1" applyFont="1" applyFill="1" applyBorder="1" applyAlignment="1" applyProtection="1">
      <alignment vertical="center"/>
    </xf>
    <xf numFmtId="0" fontId="28" fillId="0" borderId="1" xfId="0" applyFont="1" applyBorder="1" applyAlignment="1" applyProtection="1">
      <alignment horizontal="center" vertical="center"/>
    </xf>
    <xf numFmtId="0" fontId="28" fillId="0" borderId="7" xfId="0" applyFont="1" applyBorder="1" applyAlignment="1" applyProtection="1">
      <alignment horizontal="center" vertical="center"/>
    </xf>
    <xf numFmtId="0" fontId="36" fillId="0" borderId="0" xfId="0" applyFont="1" applyAlignment="1">
      <alignment horizontal="center" vertical="center"/>
    </xf>
    <xf numFmtId="0" fontId="11" fillId="10" borderId="0" xfId="0" applyFont="1" applyFill="1" applyBorder="1" applyAlignment="1" applyProtection="1">
      <alignment vertical="center"/>
    </xf>
    <xf numFmtId="0" fontId="28" fillId="0" borderId="7" xfId="0" applyFont="1" applyBorder="1" applyAlignment="1" applyProtection="1">
      <alignment vertical="center"/>
    </xf>
    <xf numFmtId="178" fontId="28" fillId="0" borderId="7" xfId="0" applyNumberFormat="1" applyFont="1" applyBorder="1" applyAlignment="1" applyProtection="1">
      <alignment vertical="center"/>
    </xf>
    <xf numFmtId="178" fontId="28" fillId="0" borderId="1" xfId="0" applyNumberFormat="1" applyFont="1" applyBorder="1" applyAlignment="1" applyProtection="1">
      <alignment horizontal="center" vertical="center"/>
    </xf>
    <xf numFmtId="178" fontId="28" fillId="0" borderId="0" xfId="0" applyNumberFormat="1" applyFont="1" applyBorder="1" applyAlignment="1" applyProtection="1">
      <alignment horizontal="center" vertical="center"/>
    </xf>
    <xf numFmtId="0" fontId="46" fillId="9" borderId="0" xfId="0" applyFont="1" applyFill="1" applyAlignment="1">
      <alignment vertical="center"/>
    </xf>
    <xf numFmtId="0" fontId="47" fillId="0" borderId="0" xfId="0" applyFont="1" applyAlignment="1">
      <alignment vertical="center"/>
    </xf>
    <xf numFmtId="0" fontId="47" fillId="7" borderId="0" xfId="0" applyFont="1" applyFill="1" applyAlignment="1">
      <alignment horizontal="right" vertical="center"/>
    </xf>
    <xf numFmtId="0" fontId="47" fillId="0" borderId="0" xfId="0" applyFont="1" applyAlignment="1">
      <alignment horizontal="right" vertical="center"/>
    </xf>
    <xf numFmtId="0" fontId="47" fillId="0" borderId="0" xfId="0" applyFont="1" applyAlignment="1">
      <alignment horizontal="left" vertical="center"/>
    </xf>
    <xf numFmtId="0" fontId="48" fillId="0" borderId="0" xfId="0" applyFont="1" applyAlignment="1">
      <alignment vertical="center"/>
    </xf>
    <xf numFmtId="0" fontId="49" fillId="0" borderId="0" xfId="0" applyFont="1" applyAlignment="1">
      <alignment vertical="center"/>
    </xf>
    <xf numFmtId="0" fontId="46" fillId="5" borderId="27" xfId="0" applyFont="1" applyFill="1" applyBorder="1" applyAlignment="1">
      <alignment horizontal="center" vertical="center"/>
    </xf>
    <xf numFmtId="0" fontId="50" fillId="11" borderId="0" xfId="3" applyFont="1" applyAlignment="1">
      <alignment vertical="center"/>
    </xf>
    <xf numFmtId="0" fontId="51" fillId="12" borderId="67" xfId="4"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xf numFmtId="0" fontId="47" fillId="0" borderId="11" xfId="0" applyFont="1" applyBorder="1" applyAlignment="1">
      <alignment vertical="center"/>
    </xf>
    <xf numFmtId="0" fontId="11" fillId="10" borderId="0" xfId="0" applyFont="1" applyFill="1" applyBorder="1" applyAlignment="1" applyProtection="1">
      <alignment horizontal="center" vertical="center"/>
    </xf>
    <xf numFmtId="0" fontId="0" fillId="0" borderId="0" xfId="0" applyProtection="1"/>
    <xf numFmtId="0" fontId="4" fillId="0" borderId="33" xfId="0" applyFont="1" applyBorder="1" applyAlignment="1" applyProtection="1">
      <alignment vertical="center"/>
    </xf>
    <xf numFmtId="0" fontId="4" fillId="0" borderId="0" xfId="0" applyFont="1" applyBorder="1" applyAlignment="1" applyProtection="1">
      <alignment vertical="center"/>
    </xf>
    <xf numFmtId="0" fontId="4" fillId="0" borderId="34" xfId="0" applyFont="1" applyBorder="1" applyAlignment="1" applyProtection="1">
      <alignment vertical="center"/>
    </xf>
    <xf numFmtId="0" fontId="4" fillId="0" borderId="0" xfId="0" applyFont="1" applyBorder="1" applyAlignment="1" applyProtection="1">
      <alignment horizontal="center" vertical="center"/>
    </xf>
    <xf numFmtId="0" fontId="9" fillId="0" borderId="5" xfId="0" applyFont="1" applyFill="1" applyBorder="1" applyAlignment="1" applyProtection="1">
      <alignment vertical="center"/>
    </xf>
    <xf numFmtId="0" fontId="9" fillId="0" borderId="8" xfId="0" applyFont="1" applyFill="1" applyBorder="1" applyAlignment="1" applyProtection="1">
      <alignment vertical="center"/>
    </xf>
    <xf numFmtId="0" fontId="9" fillId="0" borderId="0"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51" xfId="0" applyFont="1" applyFill="1" applyBorder="1" applyAlignment="1" applyProtection="1">
      <alignment vertical="center"/>
    </xf>
    <xf numFmtId="0" fontId="9" fillId="0" borderId="57" xfId="0" applyFont="1" applyFill="1" applyBorder="1" applyAlignment="1" applyProtection="1">
      <alignment vertical="center"/>
    </xf>
    <xf numFmtId="0" fontId="5" fillId="0" borderId="2"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34" xfId="0" applyFont="1" applyFill="1" applyBorder="1" applyAlignment="1" applyProtection="1">
      <alignment horizontal="left" vertical="center"/>
    </xf>
    <xf numFmtId="0" fontId="4" fillId="0" borderId="0" xfId="0" applyFont="1" applyAlignment="1" applyProtection="1">
      <alignment horizontal="center" vertical="center"/>
    </xf>
    <xf numFmtId="0" fontId="0" fillId="0" borderId="5" xfId="0" applyBorder="1" applyProtection="1"/>
    <xf numFmtId="0" fontId="5"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39" fillId="0" borderId="0" xfId="0" applyFont="1" applyFill="1" applyBorder="1" applyAlignment="1" applyProtection="1">
      <alignment vertical="center"/>
    </xf>
    <xf numFmtId="0" fontId="39" fillId="0" borderId="3" xfId="0" applyFont="1" applyFill="1" applyBorder="1" applyAlignment="1" applyProtection="1">
      <alignment vertical="center"/>
    </xf>
    <xf numFmtId="0" fontId="11" fillId="0" borderId="3" xfId="0" applyFont="1" applyFill="1" applyBorder="1" applyAlignment="1" applyProtection="1">
      <alignment vertical="center"/>
    </xf>
    <xf numFmtId="0" fontId="11" fillId="10" borderId="0" xfId="0" applyFont="1" applyFill="1" applyBorder="1" applyAlignment="1" applyProtection="1">
      <alignment horizontal="left" vertical="center"/>
    </xf>
    <xf numFmtId="0" fontId="4" fillId="10" borderId="0" xfId="0" applyFont="1" applyFill="1" applyBorder="1" applyAlignment="1" applyProtection="1">
      <alignment vertical="center"/>
    </xf>
    <xf numFmtId="0" fontId="4" fillId="0" borderId="3" xfId="0" applyFont="1" applyFill="1" applyBorder="1" applyAlignment="1" applyProtection="1">
      <alignment vertical="center"/>
    </xf>
    <xf numFmtId="0" fontId="4" fillId="0" borderId="3" xfId="0" applyFont="1" applyFill="1" applyBorder="1" applyAlignment="1" applyProtection="1">
      <alignment horizontal="left" vertical="center"/>
    </xf>
    <xf numFmtId="0" fontId="4" fillId="0" borderId="2"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2"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0" borderId="45" xfId="0" applyFont="1" applyFill="1" applyBorder="1" applyAlignment="1" applyProtection="1">
      <alignment horizontal="left" vertical="center" wrapText="1"/>
    </xf>
    <xf numFmtId="0" fontId="4" fillId="0" borderId="60" xfId="0" applyFont="1" applyFill="1" applyBorder="1" applyAlignment="1" applyProtection="1">
      <alignment horizontal="left" vertical="center" wrapText="1"/>
    </xf>
    <xf numFmtId="49" fontId="8" fillId="0" borderId="0" xfId="0" applyNumberFormat="1" applyFont="1" applyBorder="1" applyAlignment="1">
      <alignment horizontal="center" vertical="center"/>
    </xf>
    <xf numFmtId="49" fontId="52" fillId="0" borderId="2" xfId="0" applyNumberFormat="1" applyFont="1" applyBorder="1" applyAlignment="1" applyProtection="1">
      <alignment vertical="center" shrinkToFit="1"/>
    </xf>
    <xf numFmtId="49" fontId="52" fillId="0" borderId="0" xfId="0" applyNumberFormat="1" applyFont="1" applyBorder="1" applyAlignment="1" applyProtection="1">
      <alignment vertical="center" shrinkToFit="1"/>
    </xf>
    <xf numFmtId="0" fontId="37" fillId="0" borderId="0" xfId="0" applyFont="1" applyBorder="1" applyAlignment="1" applyProtection="1">
      <alignment vertical="center" shrinkToFit="1"/>
    </xf>
    <xf numFmtId="0" fontId="37" fillId="0" borderId="0" xfId="0" applyFont="1" applyBorder="1" applyAlignment="1" applyProtection="1">
      <alignment horizontal="left" vertical="center" shrinkToFit="1"/>
    </xf>
    <xf numFmtId="0" fontId="37" fillId="0" borderId="3" xfId="0" applyFont="1" applyBorder="1" applyAlignment="1" applyProtection="1">
      <alignment horizontal="left" vertical="center" shrinkToFit="1"/>
    </xf>
    <xf numFmtId="0" fontId="36" fillId="0" borderId="0" xfId="0" applyFont="1" applyBorder="1" applyAlignment="1" applyProtection="1">
      <alignment vertical="center" shrinkToFit="1"/>
    </xf>
    <xf numFmtId="0" fontId="36" fillId="0" borderId="0" xfId="0" applyFont="1" applyBorder="1" applyAlignment="1" applyProtection="1">
      <alignment horizontal="left" vertical="center" shrinkToFit="1"/>
    </xf>
    <xf numFmtId="0" fontId="36" fillId="0" borderId="3" xfId="0" applyFont="1" applyBorder="1" applyAlignment="1" applyProtection="1">
      <alignment horizontal="left" vertical="center" shrinkToFit="1"/>
    </xf>
    <xf numFmtId="49" fontId="52" fillId="0" borderId="2" xfId="0" applyNumberFormat="1" applyFont="1" applyBorder="1" applyAlignment="1" applyProtection="1">
      <alignment horizontal="center" vertical="center" shrinkToFit="1"/>
    </xf>
    <xf numFmtId="49" fontId="52" fillId="0" borderId="0" xfId="0" applyNumberFormat="1" applyFont="1" applyBorder="1" applyAlignment="1" applyProtection="1">
      <alignment horizontal="center" vertical="center" shrinkToFit="1"/>
    </xf>
    <xf numFmtId="0" fontId="33" fillId="7" borderId="0" xfId="0" applyFont="1" applyFill="1" applyBorder="1" applyAlignment="1" applyProtection="1">
      <alignment horizontal="left" vertical="center" shrinkToFit="1"/>
    </xf>
    <xf numFmtId="0" fontId="37" fillId="0" borderId="2" xfId="0" applyFont="1" applyBorder="1" applyAlignment="1" applyProtection="1">
      <alignment horizontal="center" vertical="center" shrinkToFit="1"/>
    </xf>
    <xf numFmtId="0" fontId="37" fillId="0" borderId="0" xfId="0" applyFont="1" applyBorder="1" applyAlignment="1" applyProtection="1">
      <alignment horizontal="center" vertical="center" shrinkToFit="1"/>
    </xf>
    <xf numFmtId="0" fontId="36" fillId="7" borderId="0" xfId="0" applyFont="1" applyFill="1" applyBorder="1" applyAlignment="1" applyProtection="1">
      <alignment horizontal="center" vertical="center" shrinkToFit="1"/>
    </xf>
    <xf numFmtId="0" fontId="32" fillId="7" borderId="0" xfId="0" applyFont="1" applyFill="1" applyBorder="1" applyAlignment="1" applyProtection="1">
      <alignment vertical="center" shrinkToFit="1"/>
    </xf>
    <xf numFmtId="0" fontId="37" fillId="0" borderId="3" xfId="0" applyFont="1" applyFill="1" applyBorder="1" applyAlignment="1" applyProtection="1">
      <alignment vertical="top" shrinkToFit="1"/>
    </xf>
    <xf numFmtId="0" fontId="36" fillId="0" borderId="0" xfId="0" applyFont="1" applyFill="1" applyBorder="1" applyAlignment="1" applyProtection="1">
      <alignment horizontal="center" vertical="center" shrinkToFit="1"/>
    </xf>
    <xf numFmtId="0" fontId="32" fillId="0" borderId="0" xfId="0" applyFont="1" applyFill="1" applyBorder="1" applyAlignment="1" applyProtection="1">
      <alignment vertical="center" shrinkToFit="1"/>
    </xf>
    <xf numFmtId="0" fontId="33" fillId="0" borderId="0" xfId="0" applyFont="1" applyFill="1" applyBorder="1" applyAlignment="1" applyProtection="1">
      <alignment horizontal="left" vertical="center" shrinkToFit="1"/>
    </xf>
    <xf numFmtId="0" fontId="37" fillId="0" borderId="0" xfId="0" applyFont="1" applyFill="1" applyBorder="1" applyAlignment="1" applyProtection="1">
      <alignment horizontal="center" vertical="center" shrinkToFit="1"/>
    </xf>
    <xf numFmtId="0" fontId="37" fillId="0" borderId="0" xfId="0" applyFont="1" applyFill="1" applyBorder="1" applyAlignment="1" applyProtection="1">
      <alignment vertical="top" shrinkToFit="1"/>
    </xf>
    <xf numFmtId="0" fontId="36" fillId="0" borderId="0" xfId="0" applyFont="1" applyBorder="1" applyAlignment="1" applyProtection="1">
      <alignment horizontal="center" vertical="center" shrinkToFit="1"/>
    </xf>
    <xf numFmtId="0" fontId="32" fillId="0" borderId="0" xfId="0" applyFont="1" applyBorder="1" applyAlignment="1" applyProtection="1">
      <alignment vertical="center" shrinkToFit="1"/>
    </xf>
    <xf numFmtId="0" fontId="37" fillId="0" borderId="0" xfId="0" applyFont="1" applyFill="1" applyBorder="1" applyAlignment="1" applyProtection="1">
      <alignment horizontal="left" vertical="center" shrinkToFit="1"/>
    </xf>
    <xf numFmtId="0" fontId="37" fillId="0" borderId="3" xfId="0" applyFont="1" applyFill="1" applyBorder="1" applyAlignment="1" applyProtection="1">
      <alignment horizontal="left" vertical="center" shrinkToFit="1"/>
    </xf>
    <xf numFmtId="0" fontId="33" fillId="0" borderId="3" xfId="0" applyFont="1" applyFill="1" applyBorder="1" applyAlignment="1" applyProtection="1">
      <alignment horizontal="left" vertical="center" shrinkToFit="1"/>
    </xf>
    <xf numFmtId="0" fontId="28" fillId="0" borderId="0" xfId="0" applyFont="1" applyBorder="1" applyAlignment="1" applyProtection="1">
      <alignment horizontal="left" vertical="center" shrinkToFit="1"/>
    </xf>
    <xf numFmtId="0" fontId="28" fillId="0" borderId="0" xfId="0" applyFont="1" applyFill="1" applyBorder="1" applyAlignment="1" applyProtection="1">
      <alignment horizontal="left" vertical="center" shrinkToFit="1"/>
    </xf>
    <xf numFmtId="0" fontId="36" fillId="0" borderId="3" xfId="0" applyFont="1" applyBorder="1" applyAlignment="1" applyProtection="1">
      <alignment horizontal="center" vertical="center" shrinkToFit="1"/>
    </xf>
    <xf numFmtId="0" fontId="25" fillId="0" borderId="2" xfId="0" applyFont="1" applyBorder="1" applyAlignment="1" applyProtection="1">
      <alignment shrinkToFit="1"/>
    </xf>
    <xf numFmtId="0" fontId="25" fillId="0" borderId="0" xfId="0" applyFont="1" applyBorder="1" applyAlignment="1" applyProtection="1">
      <alignment shrinkToFit="1"/>
    </xf>
    <xf numFmtId="0" fontId="0" fillId="0" borderId="0" xfId="0" applyBorder="1" applyAlignment="1" applyProtection="1">
      <alignment shrinkToFit="1"/>
    </xf>
    <xf numFmtId="0" fontId="0" fillId="0" borderId="3" xfId="0" applyBorder="1" applyAlignment="1" applyProtection="1">
      <alignment shrinkToFit="1"/>
    </xf>
    <xf numFmtId="0" fontId="37" fillId="0" borderId="3" xfId="0" applyFont="1" applyFill="1" applyBorder="1" applyAlignment="1" applyProtection="1">
      <alignment horizontal="center" vertical="center" shrinkToFit="1"/>
    </xf>
    <xf numFmtId="49" fontId="33" fillId="0" borderId="2" xfId="0" applyNumberFormat="1" applyFont="1" applyBorder="1" applyAlignment="1" applyProtection="1">
      <alignment horizontal="center" vertical="center" shrinkToFit="1"/>
    </xf>
    <xf numFmtId="49" fontId="33" fillId="0" borderId="0" xfId="0" applyNumberFormat="1" applyFont="1" applyBorder="1" applyAlignment="1" applyProtection="1">
      <alignment horizontal="center" vertical="center" shrinkToFit="1"/>
    </xf>
    <xf numFmtId="0" fontId="37" fillId="7" borderId="0" xfId="0" applyFont="1" applyFill="1" applyBorder="1" applyAlignment="1" applyProtection="1">
      <alignment horizontal="center" vertical="center" shrinkToFit="1"/>
    </xf>
    <xf numFmtId="0" fontId="28" fillId="0" borderId="0" xfId="0" applyFont="1" applyBorder="1" applyAlignment="1" applyProtection="1">
      <alignment horizontal="center" vertical="center" shrinkToFit="1"/>
    </xf>
    <xf numFmtId="49" fontId="33" fillId="0" borderId="6" xfId="0" applyNumberFormat="1" applyFont="1" applyBorder="1" applyAlignment="1" applyProtection="1">
      <alignment horizontal="center" vertical="center" shrinkToFit="1"/>
    </xf>
    <xf numFmtId="49" fontId="33" fillId="0" borderId="7" xfId="0" applyNumberFormat="1"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33" fillId="0" borderId="7" xfId="0" applyFont="1" applyFill="1" applyBorder="1" applyAlignment="1" applyProtection="1">
      <alignment horizontal="left" vertical="center" shrinkToFit="1"/>
    </xf>
    <xf numFmtId="0" fontId="28" fillId="0" borderId="7" xfId="0" applyFont="1" applyFill="1" applyBorder="1" applyAlignment="1" applyProtection="1">
      <alignment horizontal="left" vertical="center" shrinkToFit="1"/>
    </xf>
    <xf numFmtId="0" fontId="33" fillId="0" borderId="9" xfId="0" applyFont="1" applyFill="1" applyBorder="1" applyAlignment="1" applyProtection="1">
      <alignment horizontal="left" vertical="center" shrinkToFit="1"/>
    </xf>
    <xf numFmtId="0" fontId="37" fillId="0" borderId="0" xfId="0" applyFont="1" applyFill="1" applyBorder="1" applyAlignment="1" applyProtection="1">
      <alignment vertical="center" shrinkToFit="1"/>
    </xf>
    <xf numFmtId="0" fontId="54" fillId="0" borderId="0" xfId="0" applyFont="1" applyBorder="1" applyAlignment="1" applyProtection="1">
      <alignment vertical="center" shrinkToFit="1"/>
    </xf>
    <xf numFmtId="0" fontId="47" fillId="0" borderId="11" xfId="0" applyFont="1" applyBorder="1" applyAlignment="1">
      <alignment horizontal="right" vertical="center"/>
    </xf>
    <xf numFmtId="0" fontId="47" fillId="8" borderId="11" xfId="0" applyFont="1" applyFill="1" applyBorder="1" applyAlignment="1">
      <alignment vertical="center"/>
    </xf>
    <xf numFmtId="0" fontId="47" fillId="7" borderId="11" xfId="0" applyFont="1" applyFill="1" applyBorder="1" applyAlignment="1">
      <alignment horizontal="center" vertical="center"/>
    </xf>
    <xf numFmtId="0" fontId="47" fillId="7" borderId="11" xfId="0" applyFont="1" applyFill="1" applyBorder="1" applyAlignment="1">
      <alignment vertical="center"/>
    </xf>
    <xf numFmtId="0" fontId="47" fillId="7" borderId="0" xfId="0" applyFont="1" applyFill="1" applyAlignment="1">
      <alignment horizontal="center" vertical="center"/>
    </xf>
    <xf numFmtId="0" fontId="51" fillId="12" borderId="67" xfId="4" applyFont="1" applyBorder="1" applyAlignment="1">
      <alignmen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Alignment="1">
      <alignment horizontal="center" vertical="center"/>
    </xf>
    <xf numFmtId="0" fontId="47" fillId="8" borderId="11" xfId="0" applyFont="1" applyFill="1" applyBorder="1" applyAlignment="1">
      <alignment horizontal="center" vertical="center"/>
    </xf>
    <xf numFmtId="0" fontId="4" fillId="0" borderId="11" xfId="0" applyFont="1" applyBorder="1" applyAlignment="1" applyProtection="1">
      <alignment horizontal="center" vertical="center"/>
    </xf>
    <xf numFmtId="0" fontId="4" fillId="0" borderId="18" xfId="0" applyFont="1" applyBorder="1" applyAlignment="1" applyProtection="1">
      <alignment horizontal="center" vertical="center"/>
    </xf>
    <xf numFmtId="0" fontId="28" fillId="0" borderId="0" xfId="0" applyFont="1" applyFill="1" applyBorder="1" applyAlignment="1" applyProtection="1">
      <alignment horizontal="right" vertical="top" wrapText="1"/>
    </xf>
    <xf numFmtId="0" fontId="7" fillId="3" borderId="28" xfId="0" applyFont="1" applyFill="1" applyBorder="1" applyAlignment="1" applyProtection="1">
      <alignment horizontal="left" vertical="center"/>
    </xf>
    <xf numFmtId="0" fontId="11" fillId="10" borderId="0" xfId="0" applyFont="1" applyFill="1" applyBorder="1" applyAlignment="1" applyProtection="1">
      <alignment horizontal="center" vertical="center"/>
    </xf>
    <xf numFmtId="0" fontId="4" fillId="10" borderId="0" xfId="0" applyFont="1" applyFill="1" applyBorder="1" applyAlignment="1" applyProtection="1">
      <alignment horizontal="left" vertical="center"/>
    </xf>
    <xf numFmtId="0" fontId="11" fillId="0" borderId="60" xfId="0" applyFont="1" applyFill="1" applyBorder="1" applyAlignment="1" applyProtection="1">
      <alignment horizontal="left" vertical="center"/>
    </xf>
    <xf numFmtId="0" fontId="11" fillId="0" borderId="61" xfId="0" applyFont="1" applyFill="1" applyBorder="1" applyAlignment="1" applyProtection="1">
      <alignment horizontal="left" vertical="center"/>
    </xf>
    <xf numFmtId="0" fontId="11" fillId="0" borderId="42" xfId="0" applyFont="1" applyFill="1" applyBorder="1" applyAlignment="1" applyProtection="1">
      <alignment horizontal="left" vertical="center"/>
    </xf>
    <xf numFmtId="0" fontId="11" fillId="0" borderId="49" xfId="0" applyFont="1" applyFill="1" applyBorder="1" applyAlignment="1" applyProtection="1">
      <alignment horizontal="left" vertical="center"/>
    </xf>
    <xf numFmtId="0" fontId="11" fillId="0" borderId="28" xfId="0" applyFont="1" applyFill="1" applyBorder="1" applyAlignment="1" applyProtection="1">
      <alignment horizontal="left" vertical="center"/>
    </xf>
    <xf numFmtId="0" fontId="11" fillId="0" borderId="47" xfId="0" applyFont="1" applyFill="1" applyBorder="1" applyAlignment="1" applyProtection="1">
      <alignment horizontal="left" vertical="center"/>
    </xf>
    <xf numFmtId="0" fontId="11" fillId="10" borderId="0" xfId="0" applyFont="1" applyFill="1" applyBorder="1" applyAlignment="1" applyProtection="1">
      <alignment horizontal="left" vertical="center"/>
    </xf>
    <xf numFmtId="0" fontId="10" fillId="0" borderId="11" xfId="0" applyFont="1" applyFill="1" applyBorder="1" applyAlignment="1" applyProtection="1">
      <alignment horizontal="center" vertical="center" shrinkToFit="1"/>
    </xf>
    <xf numFmtId="0" fontId="21" fillId="7" borderId="11" xfId="0" applyFont="1" applyFill="1" applyBorder="1" applyAlignment="1" applyProtection="1">
      <alignment horizontal="left" vertical="center"/>
    </xf>
    <xf numFmtId="0" fontId="34" fillId="0" borderId="11" xfId="0" applyFont="1" applyBorder="1" applyAlignment="1">
      <alignment horizontal="center" vertical="center"/>
    </xf>
    <xf numFmtId="0" fontId="4" fillId="0" borderId="18"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39" fillId="10" borderId="0" xfId="0" applyFont="1" applyFill="1" applyBorder="1" applyAlignment="1" applyProtection="1">
      <alignment horizontal="center" vertical="center"/>
    </xf>
    <xf numFmtId="0" fontId="4" fillId="0" borderId="11" xfId="0" applyFont="1" applyBorder="1" applyAlignment="1" applyProtection="1">
      <alignment horizontal="center" vertical="center" wrapText="1"/>
    </xf>
    <xf numFmtId="0" fontId="10" fillId="0" borderId="11" xfId="0" applyFont="1" applyBorder="1" applyAlignment="1" applyProtection="1">
      <alignment horizontal="center" vertical="center"/>
    </xf>
    <xf numFmtId="0" fontId="10" fillId="0" borderId="18" xfId="0" applyFont="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7"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10" fillId="0" borderId="11" xfId="0" applyFont="1" applyFill="1" applyBorder="1" applyAlignment="1" applyProtection="1">
      <alignment horizontal="center" vertical="center" wrapText="1" shrinkToFit="1"/>
    </xf>
    <xf numFmtId="0" fontId="4" fillId="0" borderId="4"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5" fillId="7" borderId="11" xfId="0" applyFont="1" applyFill="1" applyBorder="1" applyAlignment="1" applyProtection="1">
      <alignment horizontal="center" vertical="center"/>
    </xf>
    <xf numFmtId="0" fontId="4" fillId="0" borderId="10" xfId="0" applyFont="1" applyBorder="1" applyAlignment="1" applyProtection="1">
      <alignment horizontal="center" vertical="center"/>
    </xf>
    <xf numFmtId="49" fontId="11" fillId="7" borderId="5" xfId="0" applyNumberFormat="1" applyFont="1" applyFill="1" applyBorder="1" applyAlignment="1" applyProtection="1">
      <alignment horizontal="center" vertical="center"/>
      <protection locked="0"/>
    </xf>
    <xf numFmtId="49" fontId="11" fillId="7" borderId="8" xfId="0" applyNumberFormat="1" applyFont="1" applyFill="1" applyBorder="1" applyAlignment="1" applyProtection="1">
      <alignment horizontal="center" vertical="center"/>
      <protection locked="0"/>
    </xf>
    <xf numFmtId="49" fontId="11" fillId="7" borderId="0" xfId="0" applyNumberFormat="1" applyFont="1" applyFill="1" applyBorder="1" applyAlignment="1" applyProtection="1">
      <alignment horizontal="center" vertical="center"/>
      <protection locked="0"/>
    </xf>
    <xf numFmtId="49" fontId="11" fillId="7" borderId="3" xfId="0" applyNumberFormat="1" applyFont="1" applyFill="1" applyBorder="1" applyAlignment="1" applyProtection="1">
      <alignment horizontal="center" vertical="center"/>
      <protection locked="0"/>
    </xf>
    <xf numFmtId="49" fontId="11" fillId="7" borderId="7" xfId="0" applyNumberFormat="1" applyFont="1" applyFill="1" applyBorder="1" applyAlignment="1" applyProtection="1">
      <alignment horizontal="center" vertical="center"/>
      <protection locked="0"/>
    </xf>
    <xf numFmtId="49" fontId="11" fillId="7" borderId="9"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center" vertical="center"/>
    </xf>
    <xf numFmtId="0" fontId="4" fillId="0" borderId="6" xfId="0" applyFont="1" applyBorder="1" applyAlignment="1" applyProtection="1">
      <alignment horizontal="center" vertical="center"/>
    </xf>
    <xf numFmtId="0" fontId="44" fillId="7" borderId="14" xfId="1"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8" xfId="0" applyFont="1" applyFill="1" applyBorder="1" applyAlignment="1" applyProtection="1">
      <alignment horizontal="left" vertical="center"/>
      <protection locked="0"/>
    </xf>
    <xf numFmtId="0" fontId="44" fillId="7" borderId="13" xfId="1"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1" fillId="7" borderId="7" xfId="0" applyFont="1" applyFill="1" applyBorder="1" applyAlignment="1" applyProtection="1">
      <alignment horizontal="left" vertical="center"/>
      <protection locked="0"/>
    </xf>
    <xf numFmtId="0" fontId="11" fillId="7" borderId="9" xfId="0" applyFont="1" applyFill="1" applyBorder="1" applyAlignment="1" applyProtection="1">
      <alignment horizontal="left" vertical="center"/>
      <protection locked="0"/>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1" fillId="7" borderId="14"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50" xfId="0" applyFont="1" applyBorder="1" applyAlignment="1" applyProtection="1">
      <alignment horizontal="center" vertical="center"/>
    </xf>
    <xf numFmtId="0" fontId="9" fillId="0" borderId="51" xfId="0" applyFont="1" applyBorder="1" applyAlignment="1" applyProtection="1">
      <alignment horizontal="center" vertical="center"/>
    </xf>
    <xf numFmtId="0" fontId="13" fillId="7" borderId="22" xfId="0" applyFont="1" applyFill="1" applyBorder="1" applyAlignment="1" applyProtection="1">
      <alignment horizontal="left" vertical="center"/>
      <protection locked="0"/>
    </xf>
    <xf numFmtId="0" fontId="13" fillId="7" borderId="17" xfId="0" applyFont="1" applyFill="1" applyBorder="1" applyAlignment="1" applyProtection="1">
      <alignment horizontal="left" vertical="center"/>
      <protection locked="0"/>
    </xf>
    <xf numFmtId="0" fontId="13" fillId="7" borderId="19" xfId="0" applyFont="1" applyFill="1" applyBorder="1" applyAlignment="1" applyProtection="1">
      <alignment horizontal="left" vertical="center"/>
      <protection locked="0"/>
    </xf>
    <xf numFmtId="0" fontId="13" fillId="7" borderId="15" xfId="0" applyFont="1" applyFill="1" applyBorder="1" applyAlignment="1" applyProtection="1">
      <alignment horizontal="left" vertical="center"/>
      <protection locked="0"/>
    </xf>
    <xf numFmtId="0" fontId="13" fillId="7" borderId="2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2" fillId="0" borderId="29"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12" fillId="0" borderId="42"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wrapText="1"/>
    </xf>
    <xf numFmtId="0" fontId="12" fillId="0" borderId="60"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7" xfId="0" applyFont="1" applyFill="1" applyBorder="1" applyAlignment="1" applyProtection="1">
      <alignment horizontal="center" vertical="center" shrinkToFit="1"/>
    </xf>
    <xf numFmtId="177" fontId="5" fillId="7" borderId="28" xfId="0" applyNumberFormat="1"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7" borderId="2"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3" xfId="0" applyFont="1" applyFill="1" applyBorder="1" applyAlignment="1" applyProtection="1">
      <alignment horizontal="left" vertical="top"/>
      <protection locked="0"/>
    </xf>
    <xf numFmtId="0" fontId="11" fillId="7" borderId="6" xfId="0" applyFont="1" applyFill="1" applyBorder="1" applyAlignment="1" applyProtection="1">
      <alignment horizontal="left" vertical="top"/>
      <protection locked="0"/>
    </xf>
    <xf numFmtId="0" fontId="11" fillId="7" borderId="7" xfId="0" applyFont="1" applyFill="1" applyBorder="1" applyAlignment="1" applyProtection="1">
      <alignment horizontal="left" vertical="top"/>
      <protection locked="0"/>
    </xf>
    <xf numFmtId="0" fontId="11" fillId="7" borderId="9" xfId="0" applyFont="1" applyFill="1" applyBorder="1" applyAlignment="1" applyProtection="1">
      <alignment horizontal="left" vertical="top"/>
      <protection locked="0"/>
    </xf>
    <xf numFmtId="0" fontId="41" fillId="2" borderId="29" xfId="0" applyFont="1" applyFill="1" applyBorder="1" applyAlignment="1" applyProtection="1">
      <alignment horizontal="center" vertical="center"/>
    </xf>
    <xf numFmtId="0" fontId="41" fillId="2" borderId="30" xfId="0" applyFont="1" applyFill="1" applyBorder="1" applyAlignment="1" applyProtection="1">
      <alignment horizontal="center" vertical="center"/>
    </xf>
    <xf numFmtId="0" fontId="41" fillId="2" borderId="32" xfId="0" applyFont="1" applyFill="1" applyBorder="1" applyAlignment="1" applyProtection="1">
      <alignment horizontal="center" vertical="center"/>
    </xf>
    <xf numFmtId="0" fontId="41" fillId="2" borderId="33"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34" xfId="0" applyFont="1" applyFill="1" applyBorder="1" applyAlignment="1" applyProtection="1">
      <alignment horizontal="center" vertical="center"/>
    </xf>
    <xf numFmtId="0" fontId="41" fillId="2" borderId="42" xfId="0" applyFont="1" applyFill="1" applyBorder="1" applyAlignment="1" applyProtection="1">
      <alignment horizontal="center" vertical="center"/>
    </xf>
    <xf numFmtId="0" fontId="41" fillId="2" borderId="45" xfId="0" applyFont="1" applyFill="1" applyBorder="1" applyAlignment="1" applyProtection="1">
      <alignment horizontal="center" vertical="center"/>
    </xf>
    <xf numFmtId="0" fontId="41" fillId="2" borderId="60" xfId="0" applyFont="1" applyFill="1" applyBorder="1" applyAlignment="1" applyProtection="1">
      <alignment horizontal="center" vertical="center"/>
    </xf>
    <xf numFmtId="0" fontId="5" fillId="3" borderId="28"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xf>
    <xf numFmtId="0" fontId="5" fillId="3" borderId="28" xfId="0" applyFont="1" applyFill="1" applyBorder="1" applyAlignment="1" applyProtection="1">
      <alignment horizontal="center" vertical="center"/>
    </xf>
    <xf numFmtId="0" fontId="5" fillId="7" borderId="47" xfId="0" applyFont="1" applyFill="1" applyBorder="1" applyAlignment="1" applyProtection="1">
      <alignment horizontal="center" vertical="center" shrinkToFit="1"/>
      <protection locked="0"/>
    </xf>
    <xf numFmtId="0" fontId="5" fillId="7" borderId="48" xfId="0"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xf>
    <xf numFmtId="177" fontId="5" fillId="7" borderId="48" xfId="0" applyNumberFormat="1" applyFont="1" applyFill="1" applyBorder="1" applyAlignment="1" applyProtection="1">
      <alignment horizontal="center" vertical="center"/>
      <protection locked="0"/>
    </xf>
    <xf numFmtId="0" fontId="5" fillId="0" borderId="49" xfId="0" applyFont="1" applyFill="1" applyBorder="1" applyAlignment="1" applyProtection="1">
      <alignment horizontal="center" vertical="center"/>
    </xf>
    <xf numFmtId="49" fontId="11" fillId="7" borderId="14" xfId="0" applyNumberFormat="1" applyFont="1" applyFill="1" applyBorder="1" applyAlignment="1" applyProtection="1">
      <alignment horizontal="center" vertical="center"/>
      <protection locked="0"/>
    </xf>
    <xf numFmtId="49" fontId="11" fillId="7" borderId="13" xfId="0" applyNumberFormat="1" applyFont="1" applyFill="1" applyBorder="1" applyAlignment="1" applyProtection="1">
      <alignment horizontal="center" vertical="center"/>
      <protection locked="0"/>
    </xf>
    <xf numFmtId="49" fontId="11" fillId="7" borderId="12" xfId="0" applyNumberFormat="1" applyFont="1" applyFill="1" applyBorder="1" applyAlignment="1" applyProtection="1">
      <alignment horizontal="center" vertical="center"/>
      <protection locked="0"/>
    </xf>
    <xf numFmtId="0" fontId="4" fillId="0" borderId="20"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59" xfId="0" applyFont="1" applyBorder="1" applyAlignment="1" applyProtection="1">
      <alignment horizontal="center" vertical="center"/>
    </xf>
    <xf numFmtId="49" fontId="11" fillId="7" borderId="51" xfId="0" applyNumberFormat="1"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51" xfId="0" applyFont="1" applyFill="1" applyBorder="1" applyAlignment="1" applyProtection="1">
      <alignment horizontal="center" vertical="center"/>
    </xf>
    <xf numFmtId="0" fontId="11" fillId="7" borderId="53" xfId="0" applyFont="1" applyFill="1" applyBorder="1" applyAlignment="1" applyProtection="1">
      <alignment horizontal="left" vertical="center"/>
      <protection locked="0"/>
    </xf>
    <xf numFmtId="0" fontId="11" fillId="7" borderId="30" xfId="0" applyFont="1" applyFill="1" applyBorder="1" applyAlignment="1" applyProtection="1">
      <alignment horizontal="left" vertical="center"/>
      <protection locked="0"/>
    </xf>
    <xf numFmtId="0" fontId="11" fillId="7" borderId="32" xfId="0" applyFont="1" applyFill="1" applyBorder="1" applyAlignment="1" applyProtection="1">
      <alignment horizontal="left" vertical="center"/>
      <protection locked="0"/>
    </xf>
    <xf numFmtId="0" fontId="11" fillId="7" borderId="54"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7" borderId="52" xfId="0" applyFont="1" applyFill="1" applyBorder="1" applyAlignment="1" applyProtection="1">
      <alignment horizontal="left" vertical="center"/>
      <protection locked="0"/>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13" fillId="7" borderId="53" xfId="0" applyFont="1" applyFill="1" applyBorder="1" applyAlignment="1" applyProtection="1">
      <alignment horizontal="left" vertical="center" wrapText="1"/>
      <protection locked="0"/>
    </xf>
    <xf numFmtId="0" fontId="13" fillId="7" borderId="30" xfId="0" applyFont="1" applyFill="1" applyBorder="1" applyAlignment="1" applyProtection="1">
      <alignment horizontal="left" vertical="center" wrapText="1"/>
      <protection locked="0"/>
    </xf>
    <xf numFmtId="0" fontId="13" fillId="7" borderId="31" xfId="0" applyFont="1" applyFill="1" applyBorder="1" applyAlignment="1" applyProtection="1">
      <alignment horizontal="left" vertical="center" wrapText="1"/>
      <protection locked="0"/>
    </xf>
    <xf numFmtId="0" fontId="13" fillId="7" borderId="54" xfId="0" applyFont="1" applyFill="1" applyBorder="1" applyAlignment="1" applyProtection="1">
      <alignment horizontal="left" vertical="center" wrapText="1"/>
      <protection locked="0"/>
    </xf>
    <xf numFmtId="0" fontId="13" fillId="7" borderId="0" xfId="0" applyFont="1" applyFill="1" applyBorder="1" applyAlignment="1" applyProtection="1">
      <alignment horizontal="left" vertical="center" wrapText="1"/>
      <protection locked="0"/>
    </xf>
    <xf numFmtId="0" fontId="13" fillId="7" borderId="3" xfId="0" applyFont="1" applyFill="1" applyBorder="1" applyAlignment="1" applyProtection="1">
      <alignment horizontal="left" vertical="center" wrapText="1"/>
      <protection locked="0"/>
    </xf>
    <xf numFmtId="0" fontId="13" fillId="7" borderId="56" xfId="0" applyFont="1" applyFill="1" applyBorder="1" applyAlignment="1" applyProtection="1">
      <alignment horizontal="left" vertical="center" wrapText="1"/>
      <protection locked="0"/>
    </xf>
    <xf numFmtId="0" fontId="13" fillId="7" borderId="7" xfId="0" applyFont="1" applyFill="1" applyBorder="1" applyAlignment="1" applyProtection="1">
      <alignment horizontal="left" vertical="center" wrapText="1"/>
      <protection locked="0"/>
    </xf>
    <xf numFmtId="0" fontId="13" fillId="7" borderId="9" xfId="0" applyFont="1" applyFill="1" applyBorder="1" applyAlignment="1" applyProtection="1">
      <alignment horizontal="left" vertical="center" wrapText="1"/>
      <protection locked="0"/>
    </xf>
    <xf numFmtId="0" fontId="4" fillId="0" borderId="17" xfId="0" applyFont="1" applyBorder="1" applyAlignment="1" applyProtection="1">
      <alignment horizontal="center" vertical="center"/>
    </xf>
    <xf numFmtId="0" fontId="4" fillId="0" borderId="23" xfId="0" applyFont="1" applyBorder="1" applyAlignment="1" applyProtection="1">
      <alignment horizontal="center" vertical="center"/>
    </xf>
    <xf numFmtId="0" fontId="13" fillId="7" borderId="13" xfId="0" applyFont="1" applyFill="1" applyBorder="1" applyAlignment="1" applyProtection="1">
      <alignment horizontal="left" vertical="center"/>
      <protection locked="0"/>
    </xf>
    <xf numFmtId="0" fontId="13" fillId="7" borderId="0" xfId="0" applyFont="1" applyFill="1" applyBorder="1" applyAlignment="1" applyProtection="1">
      <alignment horizontal="left" vertical="center"/>
      <protection locked="0"/>
    </xf>
    <xf numFmtId="0" fontId="13" fillId="7" borderId="3"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3" fillId="7" borderId="7" xfId="0" applyFont="1" applyFill="1" applyBorder="1" applyAlignment="1" applyProtection="1">
      <alignment horizontal="left" vertical="center"/>
      <protection locked="0"/>
    </xf>
    <xf numFmtId="0" fontId="13" fillId="7" borderId="9" xfId="0" applyFont="1" applyFill="1" applyBorder="1" applyAlignment="1" applyProtection="1">
      <alignment horizontal="left" vertical="center"/>
      <protection locked="0"/>
    </xf>
    <xf numFmtId="0" fontId="46" fillId="5" borderId="24" xfId="0" applyFont="1" applyFill="1" applyBorder="1" applyAlignment="1">
      <alignment horizontal="center" vertical="center"/>
    </xf>
    <xf numFmtId="0" fontId="46" fillId="5" borderId="25" xfId="0" applyFont="1" applyFill="1" applyBorder="1" applyAlignment="1">
      <alignment horizontal="center" vertical="center"/>
    </xf>
    <xf numFmtId="0" fontId="46" fillId="5" borderId="26" xfId="0" applyFont="1" applyFill="1" applyBorder="1" applyAlignment="1">
      <alignment horizontal="center" vertical="center"/>
    </xf>
    <xf numFmtId="0" fontId="37" fillId="7" borderId="0" xfId="0" applyFont="1" applyFill="1" applyBorder="1" applyAlignment="1" applyProtection="1">
      <alignment horizontal="center" vertical="center" shrinkToFit="1"/>
    </xf>
    <xf numFmtId="0" fontId="28" fillId="0" borderId="0" xfId="0" applyFont="1" applyBorder="1" applyAlignment="1" applyProtection="1">
      <alignment horizontal="left" vertical="center" shrinkToFit="1"/>
    </xf>
    <xf numFmtId="0" fontId="36" fillId="7" borderId="0" xfId="0" applyFont="1" applyFill="1" applyBorder="1" applyAlignment="1" applyProtection="1">
      <alignment horizontal="center" vertical="center" shrinkToFit="1"/>
    </xf>
    <xf numFmtId="49" fontId="52" fillId="0" borderId="2" xfId="0" applyNumberFormat="1" applyFont="1" applyBorder="1" applyAlignment="1" applyProtection="1">
      <alignment horizontal="center" vertical="center" shrinkToFit="1"/>
    </xf>
    <xf numFmtId="49" fontId="52" fillId="0" borderId="0" xfId="0" applyNumberFormat="1" applyFont="1" applyBorder="1" applyAlignment="1" applyProtection="1">
      <alignment horizontal="center" vertical="center" shrinkToFit="1"/>
    </xf>
    <xf numFmtId="0" fontId="37" fillId="0" borderId="0" xfId="0" applyFont="1" applyFill="1" applyBorder="1" applyAlignment="1" applyProtection="1">
      <alignment horizontal="left" vertical="center" shrinkToFit="1"/>
    </xf>
    <xf numFmtId="0" fontId="37" fillId="0" borderId="3" xfId="0" applyFont="1" applyFill="1" applyBorder="1" applyAlignment="1" applyProtection="1">
      <alignment horizontal="left" vertical="center" shrinkToFit="1"/>
    </xf>
    <xf numFmtId="0" fontId="38" fillId="0" borderId="0" xfId="0" applyFont="1" applyBorder="1" applyAlignment="1" applyProtection="1">
      <alignment horizontal="left" vertical="center" shrinkToFit="1"/>
    </xf>
    <xf numFmtId="0" fontId="28" fillId="0" borderId="3" xfId="0" applyFont="1" applyBorder="1" applyAlignment="1" applyProtection="1">
      <alignment horizontal="left" vertical="center" shrinkToFit="1"/>
    </xf>
    <xf numFmtId="0" fontId="28" fillId="7" borderId="0" xfId="0" applyFont="1" applyFill="1" applyBorder="1" applyAlignment="1" applyProtection="1">
      <alignment horizontal="center" vertical="center" shrinkToFit="1"/>
    </xf>
    <xf numFmtId="0" fontId="38" fillId="0" borderId="0" xfId="0" applyFont="1" applyBorder="1" applyAlignment="1" applyProtection="1">
      <alignment horizontal="left" vertical="center" wrapText="1" shrinkToFit="1"/>
    </xf>
    <xf numFmtId="0" fontId="37" fillId="0" borderId="4" xfId="0" applyFont="1" applyFill="1" applyBorder="1" applyAlignment="1" applyProtection="1">
      <alignment horizontal="left" vertical="center" shrinkToFit="1"/>
    </xf>
    <xf numFmtId="0" fontId="37" fillId="0" borderId="5" xfId="0" applyFont="1" applyFill="1" applyBorder="1" applyAlignment="1" applyProtection="1">
      <alignment horizontal="left" vertical="center" shrinkToFit="1"/>
    </xf>
    <xf numFmtId="0" fontId="37" fillId="0" borderId="8" xfId="0" applyFont="1" applyFill="1" applyBorder="1" applyAlignment="1" applyProtection="1">
      <alignment horizontal="left" vertical="center" shrinkToFit="1"/>
    </xf>
    <xf numFmtId="0" fontId="37" fillId="0" borderId="2" xfId="0" applyFont="1" applyFill="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3" fillId="0" borderId="0" xfId="0" applyFont="1" applyBorder="1" applyAlignment="1" applyProtection="1">
      <alignment vertical="center" shrinkToFit="1"/>
    </xf>
    <xf numFmtId="178" fontId="31" fillId="3" borderId="4" xfId="0" applyNumberFormat="1" applyFont="1" applyFill="1" applyBorder="1" applyAlignment="1" applyProtection="1">
      <alignment horizontal="center" vertical="center"/>
    </xf>
    <xf numFmtId="178" fontId="31" fillId="3" borderId="5" xfId="0" applyNumberFormat="1" applyFont="1" applyFill="1" applyBorder="1" applyAlignment="1" applyProtection="1">
      <alignment horizontal="center" vertical="center"/>
    </xf>
    <xf numFmtId="178" fontId="31" fillId="3" borderId="2" xfId="0" applyNumberFormat="1" applyFont="1" applyFill="1" applyBorder="1" applyAlignment="1" applyProtection="1">
      <alignment horizontal="center" vertical="center"/>
    </xf>
    <xf numFmtId="178" fontId="31" fillId="3" borderId="0" xfId="0" applyNumberFormat="1" applyFont="1" applyFill="1" applyBorder="1" applyAlignment="1" applyProtection="1">
      <alignment horizontal="center" vertical="center"/>
    </xf>
    <xf numFmtId="178" fontId="31" fillId="3" borderId="6" xfId="0" applyNumberFormat="1" applyFont="1" applyFill="1" applyBorder="1" applyAlignment="1" applyProtection="1">
      <alignment horizontal="center" vertical="center"/>
    </xf>
    <xf numFmtId="178" fontId="31" fillId="3" borderId="7" xfId="0" applyNumberFormat="1" applyFont="1" applyFill="1" applyBorder="1" applyAlignment="1" applyProtection="1">
      <alignment horizontal="center" vertical="center"/>
    </xf>
    <xf numFmtId="178" fontId="36" fillId="0" borderId="38" xfId="0" applyNumberFormat="1" applyFont="1" applyBorder="1" applyAlignment="1" applyProtection="1">
      <alignment horizontal="center" vertical="center"/>
    </xf>
    <xf numFmtId="178" fontId="36" fillId="0" borderId="5" xfId="0" applyNumberFormat="1" applyFont="1" applyBorder="1" applyAlignment="1" applyProtection="1">
      <alignment horizontal="center" vertical="center"/>
    </xf>
    <xf numFmtId="178" fontId="36" fillId="0" borderId="33" xfId="0" applyNumberFormat="1" applyFont="1" applyBorder="1" applyAlignment="1" applyProtection="1">
      <alignment horizontal="center" vertical="center"/>
    </xf>
    <xf numFmtId="178" fontId="36" fillId="0" borderId="0" xfId="0" applyNumberFormat="1" applyFont="1" applyBorder="1" applyAlignment="1" applyProtection="1">
      <alignment horizontal="center" vertical="center"/>
    </xf>
    <xf numFmtId="178" fontId="36" fillId="0" borderId="40" xfId="0" applyNumberFormat="1" applyFont="1" applyBorder="1" applyAlignment="1" applyProtection="1">
      <alignment horizontal="center" vertical="center"/>
    </xf>
    <xf numFmtId="178" fontId="36" fillId="0" borderId="7" xfId="0" applyNumberFormat="1" applyFont="1" applyBorder="1" applyAlignment="1" applyProtection="1">
      <alignment horizontal="center" vertical="center"/>
    </xf>
    <xf numFmtId="0" fontId="37" fillId="0" borderId="0" xfId="0" applyFont="1" applyBorder="1" applyAlignment="1" applyProtection="1">
      <alignment horizontal="left" vertical="center" shrinkToFit="1"/>
    </xf>
    <xf numFmtId="0" fontId="37" fillId="0" borderId="3" xfId="0" applyFont="1" applyBorder="1" applyAlignment="1" applyProtection="1">
      <alignment horizontal="left" vertical="center" shrinkToFit="1"/>
    </xf>
    <xf numFmtId="0" fontId="37" fillId="7" borderId="0" xfId="0" applyFont="1" applyFill="1" applyBorder="1" applyAlignment="1" applyProtection="1">
      <alignment vertical="center" shrinkToFit="1"/>
    </xf>
    <xf numFmtId="0" fontId="28" fillId="0" borderId="0" xfId="0" applyFont="1" applyFill="1" applyBorder="1" applyAlignment="1" applyProtection="1">
      <alignment vertical="center" shrinkToFit="1"/>
    </xf>
    <xf numFmtId="0" fontId="45" fillId="7" borderId="0" xfId="0" applyFont="1" applyFill="1" applyBorder="1" applyAlignment="1" applyProtection="1">
      <alignment vertical="center" shrinkToFit="1"/>
    </xf>
    <xf numFmtId="178" fontId="31" fillId="3" borderId="8" xfId="0" applyNumberFormat="1" applyFont="1" applyFill="1" applyBorder="1" applyAlignment="1" applyProtection="1">
      <alignment horizontal="center" vertical="center"/>
    </xf>
    <xf numFmtId="178" fontId="31" fillId="3" borderId="3" xfId="0" applyNumberFormat="1" applyFont="1" applyFill="1" applyBorder="1" applyAlignment="1" applyProtection="1">
      <alignment horizontal="center" vertical="center"/>
    </xf>
    <xf numFmtId="178" fontId="31" fillId="3" borderId="9" xfId="0" applyNumberFormat="1" applyFont="1" applyFill="1" applyBorder="1" applyAlignment="1" applyProtection="1">
      <alignment horizontal="center" vertical="center"/>
    </xf>
    <xf numFmtId="178" fontId="36" fillId="0" borderId="4" xfId="0" applyNumberFormat="1" applyFont="1" applyBorder="1" applyAlignment="1" applyProtection="1">
      <alignment horizontal="left" vertical="center"/>
    </xf>
    <xf numFmtId="178" fontId="36" fillId="0" borderId="5" xfId="0" applyNumberFormat="1" applyFont="1" applyBorder="1" applyAlignment="1" applyProtection="1">
      <alignment horizontal="left" vertical="center"/>
    </xf>
    <xf numFmtId="178" fontId="36" fillId="0" borderId="8" xfId="0" applyNumberFormat="1" applyFont="1" applyBorder="1" applyAlignment="1" applyProtection="1">
      <alignment horizontal="left" vertical="center"/>
    </xf>
    <xf numFmtId="178" fontId="36" fillId="0" borderId="2" xfId="0" applyNumberFormat="1" applyFont="1" applyBorder="1" applyAlignment="1" applyProtection="1">
      <alignment horizontal="left" vertical="center"/>
    </xf>
    <xf numFmtId="178" fontId="36" fillId="0" borderId="0" xfId="0" applyNumberFormat="1" applyFont="1" applyBorder="1" applyAlignment="1" applyProtection="1">
      <alignment horizontal="left" vertical="center"/>
    </xf>
    <xf numFmtId="178" fontId="36" fillId="0" borderId="3" xfId="0" applyNumberFormat="1" applyFont="1" applyBorder="1" applyAlignment="1" applyProtection="1">
      <alignment horizontal="left" vertical="center"/>
    </xf>
    <xf numFmtId="178" fontId="36" fillId="0" borderId="6" xfId="0" applyNumberFormat="1" applyFont="1" applyBorder="1" applyAlignment="1" applyProtection="1">
      <alignment horizontal="left" vertical="center"/>
    </xf>
    <xf numFmtId="178" fontId="36" fillId="0" borderId="7" xfId="0" applyNumberFormat="1" applyFont="1" applyBorder="1" applyAlignment="1" applyProtection="1">
      <alignment horizontal="left" vertical="center"/>
    </xf>
    <xf numFmtId="178" fontId="36" fillId="0" borderId="9" xfId="0" applyNumberFormat="1" applyFont="1" applyBorder="1" applyAlignment="1" applyProtection="1">
      <alignment horizontal="left" vertical="center"/>
    </xf>
    <xf numFmtId="178" fontId="33" fillId="0" borderId="5" xfId="0" applyNumberFormat="1" applyFont="1" applyFill="1" applyBorder="1" applyAlignment="1" applyProtection="1">
      <alignment horizontal="left" vertical="center"/>
    </xf>
    <xf numFmtId="178" fontId="33" fillId="0" borderId="8" xfId="0" applyNumberFormat="1" applyFont="1" applyFill="1" applyBorder="1" applyAlignment="1" applyProtection="1">
      <alignment horizontal="left" vertical="center"/>
    </xf>
    <xf numFmtId="178" fontId="33" fillId="0" borderId="0" xfId="0" applyNumberFormat="1" applyFont="1" applyFill="1" applyBorder="1" applyAlignment="1" applyProtection="1">
      <alignment horizontal="left" vertical="center"/>
    </xf>
    <xf numFmtId="178" fontId="33" fillId="0" borderId="3" xfId="0" applyNumberFormat="1" applyFont="1" applyFill="1" applyBorder="1" applyAlignment="1" applyProtection="1">
      <alignment horizontal="left" vertical="center"/>
    </xf>
    <xf numFmtId="178" fontId="28" fillId="0" borderId="62" xfId="0" applyNumberFormat="1" applyFont="1" applyFill="1" applyBorder="1" applyAlignment="1" applyProtection="1">
      <alignment horizontal="left" vertical="center"/>
    </xf>
    <xf numFmtId="178" fontId="28" fillId="0" borderId="63" xfId="0" applyNumberFormat="1" applyFont="1" applyFill="1" applyBorder="1" applyAlignment="1" applyProtection="1">
      <alignment horizontal="left" vertical="center"/>
    </xf>
    <xf numFmtId="178" fontId="28" fillId="0" borderId="64" xfId="0" applyNumberFormat="1" applyFont="1" applyFill="1" applyBorder="1" applyAlignment="1" applyProtection="1">
      <alignment horizontal="left" vertical="center"/>
    </xf>
    <xf numFmtId="178" fontId="28" fillId="0" borderId="13" xfId="0" applyNumberFormat="1" applyFont="1" applyFill="1" applyBorder="1" applyAlignment="1" applyProtection="1">
      <alignment horizontal="left" vertical="center"/>
    </xf>
    <xf numFmtId="178" fontId="28" fillId="0" borderId="0" xfId="0" applyNumberFormat="1" applyFont="1" applyFill="1" applyBorder="1" applyAlignment="1" applyProtection="1">
      <alignment horizontal="left" vertical="center"/>
    </xf>
    <xf numFmtId="178" fontId="28" fillId="0" borderId="3" xfId="0" applyNumberFormat="1" applyFont="1" applyFill="1" applyBorder="1" applyAlignment="1" applyProtection="1">
      <alignment horizontal="left" vertical="center"/>
    </xf>
    <xf numFmtId="178" fontId="28" fillId="0" borderId="12" xfId="0" applyNumberFormat="1" applyFont="1" applyFill="1" applyBorder="1" applyAlignment="1" applyProtection="1">
      <alignment horizontal="left" vertical="center"/>
    </xf>
    <xf numFmtId="178" fontId="28" fillId="0" borderId="7" xfId="0" applyNumberFormat="1" applyFont="1" applyFill="1" applyBorder="1" applyAlignment="1" applyProtection="1">
      <alignment horizontal="left" vertical="center"/>
    </xf>
    <xf numFmtId="178" fontId="28" fillId="0" borderId="9" xfId="0" applyNumberFormat="1" applyFont="1" applyFill="1" applyBorder="1" applyAlignment="1" applyProtection="1">
      <alignment horizontal="left" vertical="center"/>
    </xf>
    <xf numFmtId="178" fontId="28" fillId="0" borderId="5" xfId="0" applyNumberFormat="1" applyFont="1" applyFill="1" applyBorder="1" applyAlignment="1" applyProtection="1">
      <alignment horizontal="left" vertical="center"/>
    </xf>
    <xf numFmtId="178" fontId="28" fillId="0" borderId="8" xfId="0" applyNumberFormat="1" applyFont="1" applyFill="1" applyBorder="1" applyAlignment="1" applyProtection="1">
      <alignment horizontal="left" vertical="center"/>
    </xf>
    <xf numFmtId="178" fontId="28" fillId="0" borderId="19" xfId="0" applyNumberFormat="1" applyFont="1" applyFill="1" applyBorder="1" applyAlignment="1" applyProtection="1">
      <alignment horizontal="left" vertical="center"/>
    </xf>
    <xf numFmtId="178" fontId="28" fillId="0" borderId="15" xfId="0" applyNumberFormat="1" applyFont="1" applyFill="1" applyBorder="1" applyAlignment="1" applyProtection="1">
      <alignment horizontal="left" vertical="center"/>
    </xf>
    <xf numFmtId="178" fontId="28" fillId="0" borderId="6" xfId="0" applyNumberFormat="1" applyFont="1" applyFill="1" applyBorder="1" applyAlignment="1" applyProtection="1">
      <alignment horizontal="left" vertical="center"/>
    </xf>
    <xf numFmtId="178" fontId="28" fillId="0" borderId="20" xfId="0" applyNumberFormat="1" applyFont="1" applyFill="1" applyBorder="1" applyAlignment="1" applyProtection="1">
      <alignment horizontal="left" vertical="center"/>
    </xf>
    <xf numFmtId="178" fontId="28" fillId="0" borderId="11" xfId="0" applyNumberFormat="1" applyFont="1" applyFill="1" applyBorder="1" applyAlignment="1" applyProtection="1">
      <alignment horizontal="left" vertical="center"/>
    </xf>
    <xf numFmtId="178" fontId="28" fillId="0" borderId="18" xfId="0" applyNumberFormat="1" applyFont="1" applyFill="1" applyBorder="1" applyAlignment="1" applyProtection="1">
      <alignment horizontal="left" vertical="center"/>
    </xf>
    <xf numFmtId="178" fontId="28" fillId="0" borderId="11" xfId="0" applyNumberFormat="1"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31" fillId="3" borderId="4" xfId="0" applyFont="1" applyFill="1" applyBorder="1" applyAlignment="1" applyProtection="1">
      <alignment horizontal="left" vertical="center"/>
    </xf>
    <xf numFmtId="0" fontId="31" fillId="3" borderId="5"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31" fillId="3" borderId="2" xfId="0" applyFont="1" applyFill="1" applyBorder="1" applyAlignment="1" applyProtection="1">
      <alignment horizontal="left" vertical="center"/>
    </xf>
    <xf numFmtId="0" fontId="31" fillId="3" borderId="0"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7" xfId="0" applyFont="1" applyFill="1" applyBorder="1" applyAlignment="1" applyProtection="1">
      <alignment horizontal="left" vertical="center"/>
    </xf>
    <xf numFmtId="0" fontId="31" fillId="3" borderId="9" xfId="0" applyFont="1" applyFill="1" applyBorder="1" applyAlignment="1" applyProtection="1">
      <alignment horizontal="left" vertical="center"/>
    </xf>
    <xf numFmtId="178" fontId="28" fillId="0" borderId="11" xfId="0" applyNumberFormat="1" applyFont="1" applyBorder="1" applyAlignment="1" applyProtection="1">
      <alignment horizontal="center" vertical="center"/>
    </xf>
    <xf numFmtId="178" fontId="28" fillId="0" borderId="18" xfId="0" applyNumberFormat="1" applyFont="1" applyBorder="1" applyAlignment="1" applyProtection="1">
      <alignment horizontal="center" vertical="center"/>
    </xf>
    <xf numFmtId="178" fontId="35" fillId="0" borderId="14" xfId="1" applyNumberFormat="1" applyFont="1" applyFill="1" applyBorder="1" applyAlignment="1" applyProtection="1">
      <alignment horizontal="left" vertical="center"/>
    </xf>
    <xf numFmtId="178" fontId="35" fillId="0" borderId="13" xfId="1" applyNumberFormat="1" applyFont="1" applyFill="1" applyBorder="1" applyAlignment="1" applyProtection="1">
      <alignment horizontal="left" vertical="center"/>
    </xf>
    <xf numFmtId="178" fontId="28" fillId="0" borderId="4" xfId="0" applyNumberFormat="1" applyFont="1" applyBorder="1" applyAlignment="1" applyProtection="1">
      <alignment horizontal="center" vertical="center"/>
    </xf>
    <xf numFmtId="178" fontId="28" fillId="0" borderId="5" xfId="0" applyNumberFormat="1" applyFont="1" applyBorder="1" applyAlignment="1" applyProtection="1">
      <alignment horizontal="center" vertical="center"/>
    </xf>
    <xf numFmtId="178" fontId="28" fillId="0" borderId="2" xfId="0" applyNumberFormat="1" applyFont="1" applyBorder="1" applyAlignment="1" applyProtection="1">
      <alignment horizontal="center" vertical="center"/>
    </xf>
    <xf numFmtId="178" fontId="28" fillId="0" borderId="0" xfId="0" applyNumberFormat="1" applyFont="1" applyBorder="1" applyAlignment="1" applyProtection="1">
      <alignment horizontal="center" vertical="center"/>
    </xf>
    <xf numFmtId="178" fontId="28" fillId="0" borderId="6" xfId="0" applyNumberFormat="1" applyFont="1" applyBorder="1" applyAlignment="1" applyProtection="1">
      <alignment horizontal="center" vertical="center"/>
    </xf>
    <xf numFmtId="178" fontId="28" fillId="0" borderId="7" xfId="0" applyNumberFormat="1" applyFont="1" applyBorder="1" applyAlignment="1" applyProtection="1">
      <alignment horizontal="center" vertical="center"/>
    </xf>
    <xf numFmtId="178" fontId="28" fillId="0" borderId="14" xfId="0" applyNumberFormat="1" applyFont="1" applyFill="1" applyBorder="1" applyAlignment="1" applyProtection="1">
      <alignment horizontal="left" vertical="center"/>
    </xf>
    <xf numFmtId="178" fontId="28" fillId="0" borderId="15" xfId="0" applyNumberFormat="1" applyFont="1" applyBorder="1" applyAlignment="1" applyProtection="1">
      <alignment horizontal="center" vertical="center"/>
    </xf>
    <xf numFmtId="178" fontId="28" fillId="0" borderId="1" xfId="0" applyNumberFormat="1" applyFont="1" applyBorder="1" applyAlignment="1" applyProtection="1">
      <alignment horizontal="right" vertical="center"/>
    </xf>
    <xf numFmtId="178" fontId="30" fillId="0" borderId="5" xfId="0" applyNumberFormat="1" applyFont="1" applyFill="1" applyBorder="1" applyAlignment="1" applyProtection="1">
      <alignment horizontal="center" vertical="center"/>
    </xf>
    <xf numFmtId="178" fontId="30" fillId="0" borderId="0" xfId="0" applyNumberFormat="1" applyFont="1" applyFill="1" applyBorder="1" applyAlignment="1" applyProtection="1">
      <alignment horizontal="center" vertical="center"/>
    </xf>
    <xf numFmtId="178" fontId="30" fillId="0" borderId="7" xfId="0" applyNumberFormat="1" applyFont="1" applyFill="1" applyBorder="1" applyAlignment="1" applyProtection="1">
      <alignment horizontal="center" vertical="center"/>
    </xf>
    <xf numFmtId="179" fontId="30" fillId="0" borderId="4" xfId="2" applyNumberFormat="1" applyFont="1" applyFill="1" applyBorder="1" applyAlignment="1" applyProtection="1">
      <alignment horizontal="center" vertical="center"/>
    </xf>
    <xf numFmtId="179" fontId="30" fillId="0" borderId="5" xfId="2" applyNumberFormat="1" applyFont="1" applyFill="1" applyBorder="1" applyAlignment="1" applyProtection="1">
      <alignment horizontal="center" vertical="center"/>
    </xf>
    <xf numFmtId="179" fontId="30" fillId="0" borderId="8" xfId="2" applyNumberFormat="1" applyFont="1" applyFill="1" applyBorder="1" applyAlignment="1" applyProtection="1">
      <alignment horizontal="center" vertical="center"/>
    </xf>
    <xf numFmtId="179" fontId="30" fillId="0" borderId="2" xfId="2" applyNumberFormat="1" applyFont="1" applyFill="1" applyBorder="1" applyAlignment="1" applyProtection="1">
      <alignment horizontal="center" vertical="center"/>
    </xf>
    <xf numFmtId="179" fontId="30" fillId="0" borderId="0" xfId="2" applyNumberFormat="1" applyFont="1" applyFill="1" applyBorder="1" applyAlignment="1" applyProtection="1">
      <alignment horizontal="center" vertical="center"/>
    </xf>
    <xf numFmtId="179" fontId="30" fillId="0" borderId="3" xfId="2" applyNumberFormat="1" applyFont="1" applyFill="1" applyBorder="1" applyAlignment="1" applyProtection="1">
      <alignment horizontal="center" vertical="center"/>
    </xf>
    <xf numFmtId="179" fontId="30" fillId="0" borderId="6" xfId="2" applyNumberFormat="1" applyFont="1" applyFill="1" applyBorder="1" applyAlignment="1" applyProtection="1">
      <alignment horizontal="center" vertical="center"/>
    </xf>
    <xf numFmtId="179" fontId="30" fillId="0" borderId="7" xfId="2" applyNumberFormat="1" applyFont="1" applyFill="1" applyBorder="1" applyAlignment="1" applyProtection="1">
      <alignment horizontal="center" vertical="center"/>
    </xf>
    <xf numFmtId="179" fontId="30" fillId="0" borderId="9" xfId="2" applyNumberFormat="1" applyFont="1" applyFill="1" applyBorder="1" applyAlignment="1" applyProtection="1">
      <alignment horizontal="center" vertical="center"/>
    </xf>
    <xf numFmtId="178" fontId="31" fillId="3" borderId="4" xfId="0" applyNumberFormat="1" applyFont="1" applyFill="1" applyBorder="1" applyAlignment="1" applyProtection="1">
      <alignment horizontal="left" vertical="center"/>
    </xf>
    <xf numFmtId="178" fontId="31" fillId="3" borderId="5" xfId="0" applyNumberFormat="1" applyFont="1" applyFill="1" applyBorder="1" applyAlignment="1" applyProtection="1">
      <alignment horizontal="left" vertical="center"/>
    </xf>
    <xf numFmtId="178" fontId="31" fillId="3" borderId="8" xfId="0" applyNumberFormat="1" applyFont="1" applyFill="1" applyBorder="1" applyAlignment="1" applyProtection="1">
      <alignment horizontal="left" vertical="center"/>
    </xf>
    <xf numFmtId="178" fontId="31" fillId="3" borderId="2" xfId="0" applyNumberFormat="1" applyFont="1" applyFill="1" applyBorder="1" applyAlignment="1" applyProtection="1">
      <alignment horizontal="left" vertical="center"/>
    </xf>
    <xf numFmtId="178" fontId="31" fillId="3" borderId="0" xfId="0" applyNumberFormat="1" applyFont="1" applyFill="1" applyBorder="1" applyAlignment="1" applyProtection="1">
      <alignment horizontal="left" vertical="center"/>
    </xf>
    <xf numFmtId="178" fontId="31" fillId="3" borderId="3" xfId="0" applyNumberFormat="1" applyFont="1" applyFill="1" applyBorder="1" applyAlignment="1" applyProtection="1">
      <alignment horizontal="left" vertical="center"/>
    </xf>
    <xf numFmtId="178" fontId="31" fillId="3" borderId="6" xfId="0" applyNumberFormat="1" applyFont="1" applyFill="1" applyBorder="1" applyAlignment="1" applyProtection="1">
      <alignment horizontal="left" vertical="center"/>
    </xf>
    <xf numFmtId="178" fontId="31" fillId="3" borderId="7" xfId="0" applyNumberFormat="1" applyFont="1" applyFill="1" applyBorder="1" applyAlignment="1" applyProtection="1">
      <alignment horizontal="left" vertical="center"/>
    </xf>
    <xf numFmtId="178" fontId="31" fillId="3" borderId="9" xfId="0" applyNumberFormat="1" applyFont="1" applyFill="1" applyBorder="1" applyAlignment="1" applyProtection="1">
      <alignment horizontal="left" vertical="center"/>
    </xf>
    <xf numFmtId="178" fontId="28" fillId="0" borderId="11" xfId="0" applyNumberFormat="1" applyFont="1" applyBorder="1" applyAlignment="1" applyProtection="1">
      <alignment horizontal="center" vertical="center" wrapText="1"/>
    </xf>
    <xf numFmtId="178" fontId="34" fillId="0" borderId="11" xfId="0" applyNumberFormat="1" applyFont="1" applyBorder="1" applyAlignment="1" applyProtection="1">
      <alignment horizontal="center" vertical="center"/>
    </xf>
    <xf numFmtId="178" fontId="34" fillId="0" borderId="18" xfId="0" applyNumberFormat="1" applyFont="1" applyBorder="1" applyAlignment="1" applyProtection="1">
      <alignment horizontal="center" vertical="center"/>
    </xf>
    <xf numFmtId="178" fontId="28" fillId="0" borderId="20" xfId="0" applyNumberFormat="1" applyFont="1" applyBorder="1" applyAlignment="1" applyProtection="1">
      <alignment horizontal="center" vertical="center"/>
    </xf>
    <xf numFmtId="178" fontId="28" fillId="0" borderId="21" xfId="0" applyNumberFormat="1" applyFont="1" applyBorder="1" applyAlignment="1" applyProtection="1">
      <alignment horizontal="center" vertical="center"/>
    </xf>
    <xf numFmtId="178" fontId="30" fillId="7" borderId="5" xfId="0" applyNumberFormat="1" applyFont="1" applyFill="1" applyBorder="1" applyAlignment="1" applyProtection="1">
      <alignment horizontal="center" vertical="center"/>
      <protection locked="0"/>
    </xf>
    <xf numFmtId="178" fontId="30" fillId="7" borderId="0" xfId="0" applyNumberFormat="1" applyFont="1" applyFill="1" applyBorder="1" applyAlignment="1" applyProtection="1">
      <alignment horizontal="center" vertical="center"/>
      <protection locked="0"/>
    </xf>
    <xf numFmtId="178" fontId="30" fillId="7" borderId="7" xfId="0" applyNumberFormat="1" applyFont="1" applyFill="1" applyBorder="1" applyAlignment="1" applyProtection="1">
      <alignment horizontal="center" vertical="center"/>
      <protection locked="0"/>
    </xf>
    <xf numFmtId="178" fontId="32" fillId="0" borderId="15" xfId="0" applyNumberFormat="1" applyFont="1" applyBorder="1" applyAlignment="1" applyProtection="1">
      <alignment horizontal="center" vertical="center"/>
    </xf>
    <xf numFmtId="178" fontId="32" fillId="0" borderId="6" xfId="0" applyNumberFormat="1" applyFont="1" applyBorder="1" applyAlignment="1" applyProtection="1">
      <alignment horizontal="center" vertical="center"/>
    </xf>
    <xf numFmtId="178" fontId="32" fillId="0" borderId="65" xfId="0" applyNumberFormat="1" applyFont="1" applyBorder="1" applyAlignment="1" applyProtection="1">
      <alignment horizontal="center" vertical="center"/>
    </xf>
    <xf numFmtId="178" fontId="32" fillId="0" borderId="2" xfId="0" applyNumberFormat="1" applyFont="1" applyBorder="1" applyAlignment="1" applyProtection="1">
      <alignment horizontal="center" vertical="center"/>
    </xf>
    <xf numFmtId="178" fontId="32" fillId="0" borderId="16" xfId="0" applyNumberFormat="1" applyFont="1" applyBorder="1" applyAlignment="1" applyProtection="1">
      <alignment horizontal="center" vertical="center"/>
    </xf>
    <xf numFmtId="178" fontId="32" fillId="0" borderId="4" xfId="0" applyNumberFormat="1" applyFont="1" applyBorder="1" applyAlignment="1" applyProtection="1">
      <alignment horizontal="center" vertical="center"/>
    </xf>
    <xf numFmtId="179" fontId="30" fillId="7" borderId="4" xfId="0" applyNumberFormat="1" applyFont="1" applyFill="1" applyBorder="1" applyAlignment="1" applyProtection="1">
      <alignment horizontal="center" vertical="center" shrinkToFit="1"/>
      <protection locked="0"/>
    </xf>
    <xf numFmtId="179" fontId="30" fillId="7" borderId="5" xfId="0" applyNumberFormat="1" applyFont="1" applyFill="1" applyBorder="1" applyAlignment="1" applyProtection="1">
      <alignment horizontal="center" vertical="center" shrinkToFit="1"/>
      <protection locked="0"/>
    </xf>
    <xf numFmtId="179" fontId="30" fillId="7" borderId="2" xfId="0" applyNumberFormat="1" applyFont="1" applyFill="1" applyBorder="1" applyAlignment="1" applyProtection="1">
      <alignment horizontal="center" vertical="center" shrinkToFit="1"/>
      <protection locked="0"/>
    </xf>
    <xf numFmtId="179" fontId="30" fillId="7" borderId="0" xfId="0" applyNumberFormat="1" applyFont="1" applyFill="1" applyBorder="1" applyAlignment="1" applyProtection="1">
      <alignment horizontal="center" vertical="center" shrinkToFit="1"/>
      <protection locked="0"/>
    </xf>
    <xf numFmtId="179" fontId="30" fillId="7" borderId="6" xfId="0" applyNumberFormat="1" applyFont="1" applyFill="1" applyBorder="1" applyAlignment="1" applyProtection="1">
      <alignment horizontal="center" vertical="center" shrinkToFit="1"/>
      <protection locked="0"/>
    </xf>
    <xf numFmtId="179" fontId="30" fillId="7" borderId="7" xfId="0" applyNumberFormat="1" applyFont="1" applyFill="1" applyBorder="1" applyAlignment="1" applyProtection="1">
      <alignment horizontal="center" vertical="center" shrinkToFit="1"/>
      <protection locked="0"/>
    </xf>
    <xf numFmtId="178" fontId="30" fillId="3" borderId="4" xfId="0" applyNumberFormat="1" applyFont="1" applyFill="1" applyBorder="1" applyAlignment="1" applyProtection="1">
      <alignment horizontal="center" vertical="center"/>
    </xf>
    <xf numFmtId="178" fontId="30" fillId="3" borderId="5" xfId="0" applyNumberFormat="1" applyFont="1" applyFill="1" applyBorder="1" applyAlignment="1" applyProtection="1">
      <alignment horizontal="center" vertical="center"/>
    </xf>
    <xf numFmtId="178" fontId="30" fillId="3" borderId="8" xfId="0" applyNumberFormat="1" applyFont="1" applyFill="1" applyBorder="1" applyAlignment="1" applyProtection="1">
      <alignment horizontal="center" vertical="center"/>
    </xf>
    <xf numFmtId="178" fontId="30" fillId="3" borderId="2" xfId="0" applyNumberFormat="1" applyFont="1" applyFill="1" applyBorder="1" applyAlignment="1" applyProtection="1">
      <alignment horizontal="center" vertical="center"/>
    </xf>
    <xf numFmtId="178" fontId="30" fillId="3" borderId="0" xfId="0" applyNumberFormat="1" applyFont="1" applyFill="1" applyBorder="1" applyAlignment="1" applyProtection="1">
      <alignment horizontal="center" vertical="center"/>
    </xf>
    <xf numFmtId="178" fontId="30" fillId="3" borderId="3" xfId="0" applyNumberFormat="1" applyFont="1" applyFill="1" applyBorder="1" applyAlignment="1" applyProtection="1">
      <alignment horizontal="center" vertical="center"/>
    </xf>
    <xf numFmtId="178" fontId="30" fillId="3" borderId="6" xfId="0" applyNumberFormat="1" applyFont="1" applyFill="1" applyBorder="1" applyAlignment="1" applyProtection="1">
      <alignment horizontal="center" vertical="center"/>
    </xf>
    <xf numFmtId="178" fontId="30" fillId="3" borderId="7" xfId="0" applyNumberFormat="1" applyFont="1" applyFill="1" applyBorder="1" applyAlignment="1" applyProtection="1">
      <alignment horizontal="center" vertical="center"/>
    </xf>
    <xf numFmtId="178" fontId="30" fillId="3" borderId="9" xfId="0" applyNumberFormat="1" applyFont="1" applyFill="1" applyBorder="1" applyAlignment="1" applyProtection="1">
      <alignment horizontal="center" vertical="center"/>
    </xf>
    <xf numFmtId="178" fontId="33" fillId="0" borderId="20" xfId="0" applyNumberFormat="1" applyFont="1" applyFill="1" applyBorder="1" applyAlignment="1" applyProtection="1">
      <alignment horizontal="left" vertical="center"/>
    </xf>
    <xf numFmtId="178" fontId="33" fillId="0" borderId="11" xfId="0" applyNumberFormat="1" applyFont="1" applyFill="1" applyBorder="1" applyAlignment="1" applyProtection="1">
      <alignment horizontal="left" vertical="center"/>
    </xf>
    <xf numFmtId="178" fontId="33" fillId="0" borderId="21" xfId="0" applyNumberFormat="1" applyFont="1" applyFill="1" applyBorder="1" applyAlignment="1" applyProtection="1">
      <alignment horizontal="left" vertical="center"/>
    </xf>
    <xf numFmtId="178" fontId="33" fillId="0" borderId="16" xfId="0" applyNumberFormat="1" applyFont="1" applyFill="1" applyBorder="1" applyAlignment="1" applyProtection="1">
      <alignment horizontal="left" vertical="center"/>
    </xf>
    <xf numFmtId="178" fontId="28" fillId="0" borderId="22" xfId="0" applyNumberFormat="1" applyFont="1" applyFill="1" applyBorder="1" applyAlignment="1" applyProtection="1">
      <alignment horizontal="left" vertical="center"/>
    </xf>
    <xf numFmtId="178" fontId="28" fillId="0" borderId="17" xfId="0" applyNumberFormat="1" applyFont="1" applyFill="1" applyBorder="1" applyAlignment="1" applyProtection="1">
      <alignment horizontal="left" vertical="center"/>
    </xf>
    <xf numFmtId="178" fontId="28" fillId="0" borderId="14" xfId="0" applyNumberFormat="1" applyFont="1" applyFill="1" applyBorder="1" applyAlignment="1" applyProtection="1">
      <alignment horizontal="left" vertical="center" wrapText="1"/>
    </xf>
    <xf numFmtId="178" fontId="28" fillId="0" borderId="5" xfId="0" applyNumberFormat="1" applyFont="1" applyFill="1" applyBorder="1" applyAlignment="1" applyProtection="1">
      <alignment horizontal="left" vertical="center" wrapText="1"/>
    </xf>
    <xf numFmtId="178" fontId="28" fillId="0" borderId="8" xfId="0" applyNumberFormat="1" applyFont="1" applyFill="1" applyBorder="1" applyAlignment="1" applyProtection="1">
      <alignment horizontal="left" vertical="center" wrapText="1"/>
    </xf>
    <xf numFmtId="178" fontId="28" fillId="0" borderId="13" xfId="0" applyNumberFormat="1" applyFont="1" applyFill="1" applyBorder="1" applyAlignment="1" applyProtection="1">
      <alignment horizontal="left" vertical="center" wrapText="1"/>
    </xf>
    <xf numFmtId="178" fontId="28" fillId="0" borderId="0" xfId="0" applyNumberFormat="1" applyFont="1" applyFill="1" applyBorder="1" applyAlignment="1" applyProtection="1">
      <alignment horizontal="left" vertical="center" wrapText="1"/>
    </xf>
    <xf numFmtId="178" fontId="28" fillId="0" borderId="3" xfId="0" applyNumberFormat="1" applyFont="1" applyFill="1" applyBorder="1" applyAlignment="1" applyProtection="1">
      <alignment horizontal="left" vertical="center" wrapText="1"/>
    </xf>
    <xf numFmtId="178" fontId="28" fillId="0" borderId="12" xfId="0" applyNumberFormat="1" applyFont="1" applyFill="1" applyBorder="1" applyAlignment="1" applyProtection="1">
      <alignment horizontal="left" vertical="center" wrapText="1"/>
    </xf>
    <xf numFmtId="178" fontId="28" fillId="0" borderId="7" xfId="0" applyNumberFormat="1" applyFont="1" applyFill="1" applyBorder="1" applyAlignment="1" applyProtection="1">
      <alignment horizontal="left" vertical="center" wrapText="1"/>
    </xf>
    <xf numFmtId="178" fontId="28" fillId="0" borderId="9" xfId="0" applyNumberFormat="1" applyFont="1" applyFill="1" applyBorder="1" applyAlignment="1" applyProtection="1">
      <alignment horizontal="left" vertical="center" wrapText="1"/>
    </xf>
    <xf numFmtId="178" fontId="30" fillId="0" borderId="8" xfId="0" applyNumberFormat="1" applyFont="1" applyFill="1" applyBorder="1" applyAlignment="1" applyProtection="1">
      <alignment horizontal="center" vertical="center"/>
    </xf>
    <xf numFmtId="178" fontId="30" fillId="0" borderId="3" xfId="0" applyNumberFormat="1" applyFont="1" applyFill="1" applyBorder="1" applyAlignment="1" applyProtection="1">
      <alignment horizontal="center" vertical="center"/>
    </xf>
    <xf numFmtId="178" fontId="30" fillId="0" borderId="9" xfId="0" applyNumberFormat="1" applyFont="1" applyFill="1" applyBorder="1" applyAlignment="1" applyProtection="1">
      <alignment horizontal="center" vertical="center"/>
    </xf>
    <xf numFmtId="178" fontId="28" fillId="0" borderId="17" xfId="0" applyNumberFormat="1" applyFont="1" applyBorder="1" applyAlignment="1" applyProtection="1">
      <alignment horizontal="center" vertical="center"/>
    </xf>
    <xf numFmtId="178" fontId="28" fillId="0" borderId="23" xfId="0" applyNumberFormat="1" applyFont="1" applyBorder="1" applyAlignment="1" applyProtection="1">
      <alignment horizontal="center" vertical="center"/>
    </xf>
    <xf numFmtId="0" fontId="37" fillId="7" borderId="4" xfId="0" applyFont="1" applyFill="1" applyBorder="1" applyAlignment="1" applyProtection="1">
      <alignment horizontal="left" vertical="top" wrapText="1"/>
      <protection locked="0"/>
    </xf>
    <xf numFmtId="0" fontId="37" fillId="7" borderId="5" xfId="0" applyFont="1" applyFill="1" applyBorder="1" applyAlignment="1" applyProtection="1">
      <alignment horizontal="left" vertical="top" wrapText="1"/>
      <protection locked="0"/>
    </xf>
    <xf numFmtId="0" fontId="37" fillId="7" borderId="8" xfId="0" applyFont="1" applyFill="1" applyBorder="1" applyAlignment="1" applyProtection="1">
      <alignment horizontal="left" vertical="top" wrapText="1"/>
      <protection locked="0"/>
    </xf>
    <xf numFmtId="0" fontId="37" fillId="7" borderId="2" xfId="0" applyFont="1" applyFill="1" applyBorder="1" applyAlignment="1" applyProtection="1">
      <alignment horizontal="left" vertical="top" wrapText="1"/>
      <protection locked="0"/>
    </xf>
    <xf numFmtId="0" fontId="37" fillId="7" borderId="0" xfId="0" applyFont="1" applyFill="1" applyBorder="1" applyAlignment="1" applyProtection="1">
      <alignment horizontal="left" vertical="top" wrapText="1"/>
      <protection locked="0"/>
    </xf>
    <xf numFmtId="0" fontId="37" fillId="7" borderId="3" xfId="0" applyFont="1" applyFill="1" applyBorder="1" applyAlignment="1" applyProtection="1">
      <alignment horizontal="left" vertical="top" wrapText="1"/>
      <protection locked="0"/>
    </xf>
    <xf numFmtId="0" fontId="37" fillId="7" borderId="6" xfId="0" applyFont="1" applyFill="1" applyBorder="1" applyAlignment="1" applyProtection="1">
      <alignment horizontal="left" vertical="top" wrapText="1"/>
      <protection locked="0"/>
    </xf>
    <xf numFmtId="0" fontId="37" fillId="7" borderId="7" xfId="0" applyFont="1" applyFill="1" applyBorder="1" applyAlignment="1" applyProtection="1">
      <alignment horizontal="left" vertical="top" wrapText="1"/>
      <protection locked="0"/>
    </xf>
    <xf numFmtId="0" fontId="37" fillId="7" borderId="9" xfId="0" applyFont="1" applyFill="1" applyBorder="1" applyAlignment="1" applyProtection="1">
      <alignment horizontal="left" vertical="top" wrapText="1"/>
      <protection locked="0"/>
    </xf>
    <xf numFmtId="0" fontId="37" fillId="0" borderId="4"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37" fillId="0" borderId="2"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0" fontId="37" fillId="0" borderId="4" xfId="0" applyFont="1" applyFill="1" applyBorder="1" applyAlignment="1" applyProtection="1">
      <alignment horizontal="center" vertical="center"/>
    </xf>
    <xf numFmtId="0" fontId="37" fillId="0" borderId="5" xfId="0" applyFont="1" applyFill="1" applyBorder="1" applyAlignment="1" applyProtection="1">
      <alignment horizontal="center" vertical="center"/>
    </xf>
    <xf numFmtId="0" fontId="37" fillId="0" borderId="2"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6" xfId="0" applyFont="1" applyFill="1" applyBorder="1" applyAlignment="1" applyProtection="1">
      <alignment horizontal="center" vertical="center"/>
    </xf>
    <xf numFmtId="0" fontId="37" fillId="0" borderId="7"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9" xfId="0" applyFont="1" applyFill="1" applyBorder="1" applyAlignment="1" applyProtection="1">
      <alignment horizontal="center" vertical="center"/>
    </xf>
    <xf numFmtId="0" fontId="30" fillId="7" borderId="4" xfId="0" applyFont="1" applyFill="1" applyBorder="1" applyAlignment="1" applyProtection="1">
      <alignment horizontal="center" vertical="center"/>
      <protection locked="0"/>
    </xf>
    <xf numFmtId="0" fontId="30" fillId="7" borderId="5" xfId="0" applyFont="1" applyFill="1" applyBorder="1" applyAlignment="1" applyProtection="1">
      <alignment horizontal="center" vertical="center"/>
      <protection locked="0"/>
    </xf>
    <xf numFmtId="0" fontId="30" fillId="7" borderId="8" xfId="0" applyFont="1" applyFill="1" applyBorder="1" applyAlignment="1" applyProtection="1">
      <alignment horizontal="center" vertical="center"/>
      <protection locked="0"/>
    </xf>
    <xf numFmtId="0" fontId="30" fillId="7" borderId="2" xfId="0" applyFont="1" applyFill="1" applyBorder="1" applyAlignment="1" applyProtection="1">
      <alignment horizontal="center" vertical="center"/>
      <protection locked="0"/>
    </xf>
    <xf numFmtId="0" fontId="30" fillId="7" borderId="0" xfId="0" applyFont="1" applyFill="1" applyBorder="1" applyAlignment="1" applyProtection="1">
      <alignment horizontal="center" vertical="center"/>
      <protection locked="0"/>
    </xf>
    <xf numFmtId="0" fontId="30" fillId="7" borderId="3" xfId="0" applyFont="1" applyFill="1" applyBorder="1" applyAlignment="1" applyProtection="1">
      <alignment horizontal="center" vertical="center"/>
      <protection locked="0"/>
    </xf>
    <xf numFmtId="0" fontId="30" fillId="7" borderId="6" xfId="0" applyFont="1" applyFill="1" applyBorder="1" applyAlignment="1" applyProtection="1">
      <alignment horizontal="center" vertical="center"/>
      <protection locked="0"/>
    </xf>
    <xf numFmtId="0" fontId="30" fillId="7" borderId="7" xfId="0" applyFont="1" applyFill="1" applyBorder="1" applyAlignment="1" applyProtection="1">
      <alignment horizontal="center" vertical="center"/>
      <protection locked="0"/>
    </xf>
    <xf numFmtId="0" fontId="30" fillId="7" borderId="9" xfId="0" applyFont="1" applyFill="1" applyBorder="1" applyAlignment="1" applyProtection="1">
      <alignment horizontal="center" vertical="center"/>
      <protection locked="0"/>
    </xf>
    <xf numFmtId="0" fontId="33" fillId="0" borderId="4" xfId="0" applyFont="1" applyBorder="1" applyAlignment="1" applyProtection="1">
      <alignment horizontal="left" vertical="top" wrapText="1"/>
    </xf>
    <xf numFmtId="0" fontId="33" fillId="0" borderId="5" xfId="0" applyFont="1" applyBorder="1" applyAlignment="1" applyProtection="1">
      <alignment horizontal="left" vertical="top" wrapText="1"/>
    </xf>
    <xf numFmtId="0" fontId="33" fillId="0" borderId="8" xfId="0" applyFont="1" applyBorder="1" applyAlignment="1" applyProtection="1">
      <alignment horizontal="left" vertical="top" wrapText="1"/>
    </xf>
    <xf numFmtId="0" fontId="33" fillId="0" borderId="2" xfId="0" applyFont="1" applyBorder="1" applyAlignment="1" applyProtection="1">
      <alignment horizontal="left" vertical="top" wrapText="1"/>
    </xf>
    <xf numFmtId="0" fontId="33" fillId="0" borderId="0" xfId="0" applyFont="1" applyBorder="1" applyAlignment="1" applyProtection="1">
      <alignment horizontal="left" vertical="top" wrapText="1"/>
    </xf>
    <xf numFmtId="0" fontId="33" fillId="0" borderId="3" xfId="0" applyFont="1" applyBorder="1" applyAlignment="1" applyProtection="1">
      <alignment horizontal="left" vertical="top" wrapText="1"/>
    </xf>
    <xf numFmtId="0" fontId="33" fillId="0" borderId="6" xfId="0" applyFont="1" applyBorder="1" applyAlignment="1" applyProtection="1">
      <alignment horizontal="left" vertical="top" wrapText="1"/>
    </xf>
    <xf numFmtId="0" fontId="33" fillId="0" borderId="7" xfId="0" applyFont="1" applyBorder="1" applyAlignment="1" applyProtection="1">
      <alignment horizontal="left" vertical="top" wrapText="1"/>
    </xf>
    <xf numFmtId="0" fontId="33" fillId="0" borderId="9" xfId="0" applyFont="1" applyBorder="1" applyAlignment="1" applyProtection="1">
      <alignment horizontal="left" vertical="top" wrapText="1"/>
    </xf>
    <xf numFmtId="0" fontId="40" fillId="0" borderId="5" xfId="0" applyFont="1" applyFill="1" applyBorder="1" applyAlignment="1" applyProtection="1">
      <alignment horizontal="right" vertical="center" shrinkToFit="1"/>
    </xf>
    <xf numFmtId="0" fontId="40" fillId="0" borderId="0" xfId="0" applyFont="1" applyFill="1" applyBorder="1" applyAlignment="1" applyProtection="1">
      <alignment horizontal="right" vertical="center" shrinkToFit="1"/>
    </xf>
    <xf numFmtId="0" fontId="40" fillId="0" borderId="7" xfId="0" applyFont="1" applyFill="1" applyBorder="1" applyAlignment="1" applyProtection="1">
      <alignment horizontal="right" vertical="center" shrinkToFit="1"/>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8"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9" xfId="0" applyFont="1" applyFill="1" applyBorder="1" applyAlignment="1">
      <alignment horizontal="left" vertical="center" wrapText="1"/>
    </xf>
    <xf numFmtId="49" fontId="8" fillId="0" borderId="0" xfId="0" applyNumberFormat="1" applyFont="1" applyBorder="1" applyAlignment="1">
      <alignment horizontal="center" vertical="center"/>
    </xf>
    <xf numFmtId="0" fontId="8" fillId="0" borderId="0" xfId="0" applyFont="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3" borderId="7" xfId="0" applyFont="1" applyFill="1" applyBorder="1" applyAlignment="1" applyProtection="1">
      <alignment horizontal="center" vertical="center"/>
    </xf>
    <xf numFmtId="179" fontId="5" fillId="0" borderId="4" xfId="0" applyNumberFormat="1" applyFont="1" applyFill="1" applyBorder="1" applyAlignment="1" applyProtection="1">
      <alignment horizontal="center" vertical="center"/>
    </xf>
    <xf numFmtId="179" fontId="5" fillId="0" borderId="5" xfId="0" applyNumberFormat="1" applyFont="1" applyFill="1" applyBorder="1" applyAlignment="1" applyProtection="1">
      <alignment horizontal="center" vertical="center"/>
    </xf>
    <xf numFmtId="179" fontId="5" fillId="0" borderId="8" xfId="0" applyNumberFormat="1" applyFont="1" applyFill="1" applyBorder="1" applyAlignment="1" applyProtection="1">
      <alignment horizontal="center" vertical="center"/>
    </xf>
    <xf numFmtId="179" fontId="5" fillId="0" borderId="2" xfId="0" applyNumberFormat="1" applyFont="1" applyFill="1" applyBorder="1" applyAlignment="1" applyProtection="1">
      <alignment horizontal="center" vertical="center"/>
    </xf>
    <xf numFmtId="179" fontId="5" fillId="0" borderId="0" xfId="0" applyNumberFormat="1" applyFont="1" applyFill="1" applyBorder="1" applyAlignment="1" applyProtection="1">
      <alignment horizontal="center" vertical="center"/>
    </xf>
    <xf numFmtId="179" fontId="5" fillId="0" borderId="3" xfId="0" applyNumberFormat="1" applyFont="1" applyFill="1" applyBorder="1" applyAlignment="1" applyProtection="1">
      <alignment horizontal="center" vertical="center"/>
    </xf>
    <xf numFmtId="179" fontId="5" fillId="0" borderId="6" xfId="0" applyNumberFormat="1" applyFont="1" applyFill="1" applyBorder="1" applyAlignment="1" applyProtection="1">
      <alignment horizontal="center" vertical="center"/>
    </xf>
    <xf numFmtId="179" fontId="5" fillId="0" borderId="7" xfId="0" applyNumberFormat="1" applyFont="1" applyFill="1" applyBorder="1" applyAlignment="1" applyProtection="1">
      <alignment horizontal="center" vertical="center"/>
    </xf>
    <xf numFmtId="179" fontId="5" fillId="0" borderId="9" xfId="0" applyNumberFormat="1" applyFont="1" applyFill="1" applyBorder="1" applyAlignment="1" applyProtection="1">
      <alignment horizontal="center" vertical="center"/>
    </xf>
    <xf numFmtId="0" fontId="19" fillId="2" borderId="36"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37" xfId="0" applyFont="1" applyFill="1" applyBorder="1" applyAlignment="1" applyProtection="1">
      <alignment horizontal="center" vertical="center"/>
    </xf>
    <xf numFmtId="0" fontId="20" fillId="3" borderId="38" xfId="0" applyFont="1" applyFill="1" applyBorder="1" applyAlignment="1" applyProtection="1">
      <alignment horizontal="left" vertical="top" wrapText="1"/>
    </xf>
    <xf numFmtId="0" fontId="20" fillId="3" borderId="5" xfId="0" applyFont="1" applyFill="1" applyBorder="1" applyAlignment="1" applyProtection="1">
      <alignment horizontal="left" vertical="top" wrapText="1"/>
    </xf>
    <xf numFmtId="0" fontId="20" fillId="3" borderId="39" xfId="0" applyFont="1" applyFill="1" applyBorder="1" applyAlignment="1" applyProtection="1">
      <alignment horizontal="left" vertical="top" wrapText="1"/>
    </xf>
    <xf numFmtId="0" fontId="20" fillId="3" borderId="33" xfId="0"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34" xfId="0" applyFont="1" applyFill="1" applyBorder="1" applyAlignment="1" applyProtection="1">
      <alignment horizontal="left" vertical="top" wrapText="1"/>
    </xf>
    <xf numFmtId="0" fontId="20" fillId="3" borderId="40" xfId="0" applyFont="1" applyFill="1" applyBorder="1" applyAlignment="1" applyProtection="1">
      <alignment horizontal="left" vertical="top" wrapText="1"/>
    </xf>
    <xf numFmtId="0" fontId="20" fillId="3" borderId="7" xfId="0" applyFont="1" applyFill="1" applyBorder="1" applyAlignment="1" applyProtection="1">
      <alignment horizontal="left" vertical="top" wrapText="1"/>
    </xf>
    <xf numFmtId="0" fontId="20" fillId="3" borderId="35" xfId="0" applyFont="1" applyFill="1" applyBorder="1" applyAlignment="1" applyProtection="1">
      <alignment horizontal="left" vertical="top" wrapText="1"/>
    </xf>
    <xf numFmtId="0" fontId="27" fillId="4" borderId="38" xfId="0" applyFont="1" applyFill="1" applyBorder="1" applyAlignment="1" applyProtection="1">
      <alignment horizontal="center" vertical="center"/>
    </xf>
    <xf numFmtId="0" fontId="27" fillId="4" borderId="8" xfId="0" applyFont="1" applyFill="1" applyBorder="1" applyAlignment="1" applyProtection="1">
      <alignment horizontal="center" vertical="center"/>
    </xf>
    <xf numFmtId="0" fontId="27" fillId="4" borderId="33"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4" borderId="40" xfId="0" applyFont="1" applyFill="1" applyBorder="1" applyAlignment="1" applyProtection="1">
      <alignment horizontal="center" vertical="center"/>
    </xf>
    <xf numFmtId="0" fontId="27" fillId="4" borderId="9" xfId="0" applyFont="1" applyFill="1" applyBorder="1" applyAlignment="1" applyProtection="1">
      <alignment horizontal="center" vertical="center"/>
    </xf>
    <xf numFmtId="0" fontId="27" fillId="4" borderId="4" xfId="0" applyFont="1" applyFill="1" applyBorder="1" applyAlignment="1" applyProtection="1">
      <alignment horizontal="center" vertical="center"/>
    </xf>
    <xf numFmtId="0" fontId="27" fillId="4" borderId="5" xfId="0" applyFont="1" applyFill="1" applyBorder="1" applyAlignment="1" applyProtection="1">
      <alignment horizontal="center" vertical="center"/>
    </xf>
    <xf numFmtId="0" fontId="27" fillId="4" borderId="2" xfId="0"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6" xfId="0" applyFont="1" applyFill="1" applyBorder="1" applyAlignment="1" applyProtection="1">
      <alignment horizontal="center" vertical="center"/>
    </xf>
    <xf numFmtId="0" fontId="27" fillId="4" borderId="7" xfId="0" applyFont="1" applyFill="1" applyBorder="1" applyAlignment="1" applyProtection="1">
      <alignment horizontal="center" vertical="center"/>
    </xf>
    <xf numFmtId="0" fontId="27" fillId="4" borderId="4"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35" xfId="0" applyFont="1" applyFill="1" applyBorder="1" applyAlignment="1" applyProtection="1">
      <alignment horizontal="center" vertical="center" wrapText="1"/>
    </xf>
    <xf numFmtId="0" fontId="20" fillId="6" borderId="4" xfId="0" applyFont="1" applyFill="1" applyBorder="1" applyAlignment="1" applyProtection="1">
      <alignment horizontal="center" vertical="center"/>
    </xf>
    <xf numFmtId="0" fontId="20" fillId="6" borderId="5" xfId="0" applyFont="1" applyFill="1" applyBorder="1" applyAlignment="1" applyProtection="1">
      <alignment horizontal="center" vertical="center"/>
    </xf>
    <xf numFmtId="0" fontId="20" fillId="6" borderId="8" xfId="0" applyFont="1" applyFill="1" applyBorder="1" applyAlignment="1" applyProtection="1">
      <alignment horizontal="center" vertical="center"/>
    </xf>
    <xf numFmtId="0" fontId="20" fillId="6" borderId="6" xfId="0" applyFont="1" applyFill="1" applyBorder="1" applyAlignment="1" applyProtection="1">
      <alignment horizontal="center" vertical="center"/>
    </xf>
    <xf numFmtId="0" fontId="20" fillId="6" borderId="7" xfId="0" applyFont="1" applyFill="1" applyBorder="1" applyAlignment="1" applyProtection="1">
      <alignment horizontal="center" vertical="center"/>
    </xf>
    <xf numFmtId="0" fontId="20" fillId="6" borderId="9" xfId="0" applyFont="1" applyFill="1" applyBorder="1" applyAlignment="1" applyProtection="1">
      <alignment horizontal="center" vertical="center"/>
    </xf>
    <xf numFmtId="0" fontId="6" fillId="4" borderId="11" xfId="0" applyFont="1" applyFill="1" applyBorder="1" applyAlignment="1" applyProtection="1">
      <alignment horizontal="center" vertical="center" wrapText="1"/>
    </xf>
    <xf numFmtId="0" fontId="21" fillId="7" borderId="38" xfId="0" applyFont="1" applyFill="1" applyBorder="1" applyAlignment="1" applyProtection="1">
      <alignment horizontal="center" vertical="center"/>
    </xf>
    <xf numFmtId="0" fontId="21" fillId="7" borderId="8" xfId="0" applyFont="1" applyFill="1" applyBorder="1" applyAlignment="1" applyProtection="1">
      <alignment horizontal="center" vertical="center"/>
    </xf>
    <xf numFmtId="0" fontId="21" fillId="7" borderId="40" xfId="0" applyFont="1" applyFill="1" applyBorder="1" applyAlignment="1" applyProtection="1">
      <alignment horizontal="center" vertical="center"/>
    </xf>
    <xf numFmtId="0" fontId="21" fillId="7" borderId="9" xfId="0" applyFont="1" applyFill="1" applyBorder="1" applyAlignment="1" applyProtection="1">
      <alignment horizontal="center" vertical="center"/>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21" fillId="5" borderId="38"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1" fillId="5" borderId="40" xfId="0" applyFont="1" applyFill="1" applyBorder="1" applyAlignment="1" applyProtection="1">
      <alignment horizontal="center" vertical="center"/>
    </xf>
    <xf numFmtId="0" fontId="21" fillId="5" borderId="9"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9" fillId="5" borderId="6" xfId="0" applyFont="1" applyFill="1" applyBorder="1" applyAlignment="1" applyProtection="1">
      <alignment horizontal="center" vertical="center"/>
    </xf>
    <xf numFmtId="0" fontId="9" fillId="5" borderId="7" xfId="0" applyFont="1" applyFill="1" applyBorder="1" applyAlignment="1" applyProtection="1">
      <alignment horizontal="center" vertical="center"/>
    </xf>
    <xf numFmtId="49" fontId="9" fillId="5" borderId="11" xfId="0" applyNumberFormat="1" applyFont="1" applyFill="1" applyBorder="1" applyAlignment="1" applyProtection="1">
      <alignment horizontal="center" vertical="center"/>
    </xf>
    <xf numFmtId="49" fontId="9" fillId="0" borderId="11" xfId="0" applyNumberFormat="1"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xf>
    <xf numFmtId="0" fontId="9" fillId="5" borderId="9" xfId="0" applyFont="1" applyFill="1" applyBorder="1" applyAlignment="1" applyProtection="1">
      <alignment horizontal="center" vertical="center"/>
    </xf>
    <xf numFmtId="0" fontId="9" fillId="5" borderId="39" xfId="0" applyFont="1" applyFill="1" applyBorder="1" applyAlignment="1" applyProtection="1">
      <alignment horizontal="center" vertical="center"/>
    </xf>
    <xf numFmtId="0" fontId="9" fillId="5" borderId="35" xfId="0" applyFont="1" applyFill="1" applyBorder="1" applyAlignment="1" applyProtection="1">
      <alignment horizontal="center" vertical="center"/>
    </xf>
    <xf numFmtId="176" fontId="9" fillId="5" borderId="4" xfId="0" applyNumberFormat="1" applyFont="1" applyFill="1" applyBorder="1" applyAlignment="1" applyProtection="1">
      <alignment horizontal="center" vertical="center"/>
    </xf>
    <xf numFmtId="176" fontId="9" fillId="5" borderId="5" xfId="0" applyNumberFormat="1" applyFont="1" applyFill="1" applyBorder="1" applyAlignment="1" applyProtection="1">
      <alignment horizontal="center" vertical="center"/>
    </xf>
    <xf numFmtId="176" fontId="9" fillId="5" borderId="8" xfId="0" applyNumberFormat="1" applyFont="1" applyFill="1" applyBorder="1" applyAlignment="1" applyProtection="1">
      <alignment horizontal="center" vertical="center"/>
    </xf>
    <xf numFmtId="176" fontId="9" fillId="5" borderId="6" xfId="0" applyNumberFormat="1" applyFont="1" applyFill="1" applyBorder="1" applyAlignment="1" applyProtection="1">
      <alignment horizontal="center" vertical="center"/>
    </xf>
    <xf numFmtId="176" fontId="9" fillId="5" borderId="7" xfId="0" applyNumberFormat="1" applyFont="1" applyFill="1" applyBorder="1" applyAlignment="1" applyProtection="1">
      <alignment horizontal="center" vertical="center"/>
    </xf>
    <xf numFmtId="176" fontId="9" fillId="5" borderId="9" xfId="0" applyNumberFormat="1"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9" fillId="0" borderId="41"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177" fontId="9" fillId="0" borderId="4" xfId="0" applyNumberFormat="1" applyFont="1" applyFill="1" applyBorder="1" applyAlignment="1" applyProtection="1">
      <alignment horizontal="center" vertical="center"/>
      <protection locked="0"/>
    </xf>
    <xf numFmtId="177" fontId="9" fillId="0" borderId="5" xfId="0" applyNumberFormat="1" applyFont="1" applyFill="1" applyBorder="1" applyAlignment="1" applyProtection="1">
      <alignment horizontal="center" vertical="center"/>
      <protection locked="0"/>
    </xf>
    <xf numFmtId="177" fontId="9" fillId="0" borderId="8" xfId="0" applyNumberFormat="1" applyFont="1" applyFill="1" applyBorder="1" applyAlignment="1" applyProtection="1">
      <alignment horizontal="center" vertical="center"/>
      <protection locked="0"/>
    </xf>
    <xf numFmtId="177" fontId="9" fillId="0" borderId="6" xfId="0" applyNumberFormat="1" applyFont="1" applyFill="1" applyBorder="1" applyAlignment="1" applyProtection="1">
      <alignment horizontal="center" vertical="center"/>
      <protection locked="0"/>
    </xf>
    <xf numFmtId="177" fontId="9" fillId="0" borderId="7" xfId="0" applyNumberFormat="1" applyFont="1" applyFill="1" applyBorder="1" applyAlignment="1" applyProtection="1">
      <alignment horizontal="center" vertical="center"/>
      <protection locked="0"/>
    </xf>
    <xf numFmtId="177" fontId="9" fillId="0" borderId="9" xfId="0" applyNumberFormat="1"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22" fillId="5" borderId="4" xfId="0" applyFont="1" applyFill="1" applyBorder="1" applyAlignment="1" applyProtection="1">
      <alignment horizontal="center" vertical="center"/>
    </xf>
    <xf numFmtId="0" fontId="22" fillId="5" borderId="5" xfId="0" applyFont="1" applyFill="1" applyBorder="1" applyAlignment="1" applyProtection="1">
      <alignment horizontal="center" vertical="center"/>
    </xf>
    <xf numFmtId="0" fontId="22" fillId="5" borderId="6" xfId="0" applyFont="1" applyFill="1" applyBorder="1" applyAlignment="1" applyProtection="1">
      <alignment horizontal="center" vertical="center"/>
    </xf>
    <xf numFmtId="0" fontId="22" fillId="5" borderId="7" xfId="0" applyFont="1" applyFill="1" applyBorder="1" applyAlignment="1" applyProtection="1">
      <alignment horizontal="center" vertical="center"/>
    </xf>
    <xf numFmtId="0" fontId="21" fillId="7" borderId="42" xfId="0" applyFont="1" applyFill="1" applyBorder="1" applyAlignment="1" applyProtection="1">
      <alignment horizontal="center" vertical="center"/>
    </xf>
    <xf numFmtId="0" fontId="21" fillId="7" borderId="43" xfId="0" applyFont="1" applyFill="1" applyBorder="1" applyAlignment="1" applyProtection="1">
      <alignment horizontal="center" vertical="center"/>
    </xf>
    <xf numFmtId="49" fontId="9" fillId="0" borderId="46" xfId="0" applyNumberFormat="1" applyFont="1" applyFill="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177" fontId="9" fillId="0" borderId="44" xfId="0" applyNumberFormat="1" applyFont="1" applyFill="1" applyBorder="1" applyAlignment="1" applyProtection="1">
      <alignment horizontal="center" vertical="center"/>
      <protection locked="0"/>
    </xf>
    <xf numFmtId="177" fontId="9" fillId="0" borderId="45" xfId="0" applyNumberFormat="1" applyFont="1" applyFill="1" applyBorder="1" applyAlignment="1" applyProtection="1">
      <alignment horizontal="center" vertical="center"/>
      <protection locked="0"/>
    </xf>
    <xf numFmtId="177" fontId="9" fillId="0" borderId="43" xfId="0" applyNumberFormat="1" applyFont="1" applyFill="1" applyBorder="1" applyAlignment="1" applyProtection="1">
      <alignment horizontal="center" vertical="center"/>
      <protection locked="0"/>
    </xf>
    <xf numFmtId="0" fontId="9" fillId="0" borderId="46"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2"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9" fillId="2" borderId="18" xfId="0" applyFont="1" applyFill="1" applyBorder="1" applyAlignment="1" applyProtection="1">
      <alignment horizontal="center" vertical="center"/>
    </xf>
    <xf numFmtId="0" fontId="19" fillId="2" borderId="10" xfId="0" applyFont="1" applyFill="1" applyBorder="1" applyAlignment="1" applyProtection="1">
      <alignment horizontal="center" vertical="center"/>
    </xf>
    <xf numFmtId="0" fontId="20" fillId="3" borderId="4" xfId="0" applyFont="1" applyFill="1" applyBorder="1" applyAlignment="1" applyProtection="1">
      <alignment horizontal="left" vertical="top" wrapText="1"/>
    </xf>
    <xf numFmtId="0" fontId="20" fillId="3" borderId="8" xfId="0" applyFont="1" applyFill="1" applyBorder="1" applyAlignment="1" applyProtection="1">
      <alignment horizontal="left" vertical="top" wrapText="1"/>
    </xf>
    <xf numFmtId="0" fontId="20" fillId="3" borderId="2" xfId="0" applyFont="1" applyFill="1" applyBorder="1" applyAlignment="1" applyProtection="1">
      <alignment horizontal="left" vertical="top" wrapText="1"/>
    </xf>
    <xf numFmtId="0" fontId="20" fillId="3" borderId="3" xfId="0" applyFont="1" applyFill="1" applyBorder="1" applyAlignment="1" applyProtection="1">
      <alignment horizontal="left" vertical="top" wrapText="1"/>
    </xf>
    <xf numFmtId="0" fontId="20" fillId="3" borderId="6" xfId="0" applyFont="1" applyFill="1" applyBorder="1" applyAlignment="1" applyProtection="1">
      <alignment horizontal="left" vertical="top" wrapText="1"/>
    </xf>
    <xf numFmtId="0" fontId="20" fillId="3" borderId="9" xfId="0" applyFont="1" applyFill="1" applyBorder="1" applyAlignment="1" applyProtection="1">
      <alignment horizontal="left" vertical="top" wrapText="1"/>
    </xf>
    <xf numFmtId="176" fontId="9" fillId="0" borderId="11" xfId="0" applyNumberFormat="1" applyFont="1" applyFill="1" applyBorder="1" applyAlignment="1" applyProtection="1">
      <alignment horizontal="center" vertical="center"/>
      <protection locked="0"/>
    </xf>
    <xf numFmtId="0" fontId="23" fillId="3" borderId="4" xfId="0" applyFont="1" applyFill="1" applyBorder="1" applyAlignment="1" applyProtection="1">
      <alignment horizontal="left" vertical="center"/>
    </xf>
    <xf numFmtId="0" fontId="23" fillId="3" borderId="5"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23" fillId="3" borderId="6" xfId="0" applyFont="1" applyFill="1" applyBorder="1" applyAlignment="1" applyProtection="1">
      <alignment horizontal="left" vertical="center"/>
    </xf>
    <xf numFmtId="0" fontId="23" fillId="3" borderId="7" xfId="0" applyFont="1" applyFill="1" applyBorder="1" applyAlignment="1" applyProtection="1">
      <alignment horizontal="left" vertical="center"/>
    </xf>
    <xf numFmtId="0" fontId="23" fillId="3" borderId="9" xfId="0" applyFont="1" applyFill="1" applyBorder="1" applyAlignment="1" applyProtection="1">
      <alignment horizontal="left" vertical="center"/>
    </xf>
    <xf numFmtId="176" fontId="9" fillId="0" borderId="4" xfId="0" applyNumberFormat="1" applyFont="1" applyFill="1" applyBorder="1" applyAlignment="1" applyProtection="1">
      <alignment horizontal="center" vertical="center"/>
      <protection locked="0"/>
    </xf>
    <xf numFmtId="176" fontId="9" fillId="0" borderId="5" xfId="0" applyNumberFormat="1" applyFont="1" applyFill="1" applyBorder="1" applyAlignment="1" applyProtection="1">
      <alignment horizontal="center" vertical="center"/>
      <protection locked="0"/>
    </xf>
    <xf numFmtId="176" fontId="9" fillId="0" borderId="8" xfId="0" applyNumberFormat="1" applyFont="1" applyFill="1" applyBorder="1" applyAlignment="1" applyProtection="1">
      <alignment horizontal="center" vertical="center"/>
      <protection locked="0"/>
    </xf>
    <xf numFmtId="176" fontId="9" fillId="0" borderId="6" xfId="0" applyNumberFormat="1" applyFont="1" applyFill="1" applyBorder="1" applyAlignment="1" applyProtection="1">
      <alignment horizontal="center" vertical="center"/>
      <protection locked="0"/>
    </xf>
    <xf numFmtId="176" fontId="9" fillId="0" borderId="7"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center" vertical="center"/>
      <protection locked="0"/>
    </xf>
    <xf numFmtId="176" fontId="9" fillId="5" borderId="11" xfId="0" applyNumberFormat="1" applyFont="1" applyFill="1" applyBorder="1" applyAlignment="1" applyProtection="1">
      <alignment horizontal="center" vertical="center"/>
    </xf>
    <xf numFmtId="0" fontId="9" fillId="5" borderId="11" xfId="0" applyFont="1" applyFill="1" applyBorder="1" applyAlignment="1" applyProtection="1">
      <alignment horizontal="center" vertical="center" wrapText="1"/>
    </xf>
    <xf numFmtId="0" fontId="27" fillId="4" borderId="11" xfId="0" applyFont="1" applyFill="1" applyBorder="1" applyAlignment="1" applyProtection="1">
      <alignment horizontal="center" vertical="center"/>
    </xf>
    <xf numFmtId="0" fontId="27" fillId="4" borderId="4" xfId="0" applyFont="1" applyFill="1" applyBorder="1" applyAlignment="1" applyProtection="1">
      <alignment horizontal="center"/>
    </xf>
    <xf numFmtId="0" fontId="27" fillId="4" borderId="5" xfId="0" applyFont="1" applyFill="1" applyBorder="1" applyAlignment="1" applyProtection="1">
      <alignment horizontal="center"/>
    </xf>
    <xf numFmtId="0" fontId="27" fillId="4" borderId="8" xfId="0" applyFont="1" applyFill="1" applyBorder="1" applyAlignment="1" applyProtection="1">
      <alignment horizontal="center"/>
    </xf>
    <xf numFmtId="0" fontId="27" fillId="4" borderId="2" xfId="0" applyFont="1" applyFill="1" applyBorder="1" applyAlignment="1" applyProtection="1">
      <alignment horizontal="center"/>
    </xf>
    <xf numFmtId="0" fontId="27" fillId="4" borderId="0" xfId="0" applyFont="1" applyFill="1" applyBorder="1" applyAlignment="1" applyProtection="1">
      <alignment horizontal="center"/>
    </xf>
    <xf numFmtId="0" fontId="27" fillId="4" borderId="3" xfId="0" applyFont="1" applyFill="1" applyBorder="1" applyAlignment="1" applyProtection="1">
      <alignment horizontal="center"/>
    </xf>
    <xf numFmtId="0" fontId="27" fillId="4" borderId="2" xfId="0" applyFont="1" applyFill="1" applyBorder="1" applyAlignment="1" applyProtection="1">
      <alignment horizontal="center" vertical="top"/>
    </xf>
    <xf numFmtId="0" fontId="27" fillId="4" borderId="0" xfId="0" applyFont="1" applyFill="1" applyBorder="1" applyAlignment="1" applyProtection="1">
      <alignment horizontal="center" vertical="top"/>
    </xf>
    <xf numFmtId="0" fontId="27" fillId="4" borderId="3" xfId="0" applyFont="1" applyFill="1" applyBorder="1" applyAlignment="1" applyProtection="1">
      <alignment horizontal="center" vertical="top"/>
    </xf>
    <xf numFmtId="0" fontId="27" fillId="4" borderId="6" xfId="0" applyFont="1" applyFill="1" applyBorder="1" applyAlignment="1" applyProtection="1">
      <alignment horizontal="center" vertical="top"/>
    </xf>
    <xf numFmtId="0" fontId="27" fillId="4" borderId="7" xfId="0" applyFont="1" applyFill="1" applyBorder="1" applyAlignment="1" applyProtection="1">
      <alignment horizontal="center" vertical="top"/>
    </xf>
    <xf numFmtId="0" fontId="27" fillId="4" borderId="9" xfId="0" applyFont="1" applyFill="1" applyBorder="1" applyAlignment="1" applyProtection="1">
      <alignment horizontal="center" vertical="top"/>
    </xf>
    <xf numFmtId="0" fontId="24" fillId="4" borderId="2" xfId="0" applyFont="1" applyFill="1" applyBorder="1" applyAlignment="1" applyProtection="1">
      <alignment horizontal="center" vertical="center" wrapText="1"/>
    </xf>
    <xf numFmtId="0" fontId="24" fillId="4" borderId="0" xfId="0" applyFont="1" applyFill="1" applyBorder="1" applyAlignment="1" applyProtection="1">
      <alignment horizontal="center" vertical="center" wrapText="1"/>
    </xf>
    <xf numFmtId="0" fontId="24" fillId="4" borderId="3" xfId="0" applyFont="1" applyFill="1" applyBorder="1" applyAlignment="1" applyProtection="1">
      <alignment horizontal="center" vertical="center" wrapText="1"/>
    </xf>
    <xf numFmtId="0" fontId="24" fillId="4" borderId="6" xfId="0" applyFont="1" applyFill="1" applyBorder="1" applyAlignment="1" applyProtection="1">
      <alignment horizontal="center" vertical="center" wrapText="1"/>
    </xf>
    <xf numFmtId="0" fontId="24" fillId="4" borderId="7" xfId="0" applyFont="1" applyFill="1" applyBorder="1" applyAlignment="1" applyProtection="1">
      <alignment horizontal="center" vertical="center" wrapText="1"/>
    </xf>
    <xf numFmtId="0" fontId="24" fillId="4" borderId="9" xfId="0" applyFont="1" applyFill="1" applyBorder="1" applyAlignment="1" applyProtection="1">
      <alignment horizontal="center" vertical="center" wrapText="1"/>
    </xf>
    <xf numFmtId="0" fontId="24" fillId="4" borderId="2"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wrapText="1"/>
    </xf>
    <xf numFmtId="0" fontId="24" fillId="4" borderId="3" xfId="0" applyFont="1" applyFill="1" applyBorder="1" applyAlignment="1" applyProtection="1">
      <alignment horizontal="left" vertical="center" wrapText="1"/>
    </xf>
    <xf numFmtId="0" fontId="24" fillId="4" borderId="6" xfId="0" applyFont="1" applyFill="1" applyBorder="1" applyAlignment="1" applyProtection="1">
      <alignment horizontal="left" vertical="center" wrapText="1"/>
    </xf>
    <xf numFmtId="0" fontId="24" fillId="4" borderId="7" xfId="0" applyFont="1" applyFill="1" applyBorder="1" applyAlignment="1" applyProtection="1">
      <alignment horizontal="left" vertical="center" wrapText="1"/>
    </xf>
    <xf numFmtId="0" fontId="24" fillId="4" borderId="9" xfId="0" applyFont="1" applyFill="1" applyBorder="1" applyAlignment="1" applyProtection="1">
      <alignment horizontal="left" vertical="center" wrapText="1"/>
    </xf>
    <xf numFmtId="0" fontId="21" fillId="7" borderId="4" xfId="0" applyFont="1" applyFill="1" applyBorder="1" applyAlignment="1" applyProtection="1">
      <alignment horizontal="center" vertical="center"/>
    </xf>
    <xf numFmtId="0" fontId="21" fillId="7" borderId="6"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6" xfId="0" applyFont="1" applyFill="1" applyBorder="1" applyAlignment="1" applyProtection="1">
      <alignment horizontal="center" vertical="center"/>
    </xf>
    <xf numFmtId="0" fontId="27" fillId="4" borderId="11" xfId="0" applyFont="1" applyFill="1" applyBorder="1" applyAlignment="1" applyProtection="1">
      <alignment horizontal="center" vertical="center" wrapText="1"/>
    </xf>
    <xf numFmtId="0" fontId="31" fillId="7" borderId="11" xfId="0" applyFont="1" applyFill="1" applyBorder="1" applyAlignment="1" applyProtection="1">
      <alignment horizontal="center" vertical="center"/>
      <protection locked="0"/>
    </xf>
    <xf numFmtId="0" fontId="45" fillId="7" borderId="18" xfId="0" applyFont="1" applyFill="1" applyBorder="1" applyAlignment="1" applyProtection="1">
      <alignment horizontal="center" vertical="center"/>
      <protection locked="0"/>
    </xf>
    <xf numFmtId="0" fontId="45" fillId="7" borderId="1" xfId="0" applyFont="1" applyFill="1" applyBorder="1" applyAlignment="1" applyProtection="1">
      <alignment horizontal="center" vertical="center"/>
      <protection locked="0"/>
    </xf>
    <xf numFmtId="0" fontId="45" fillId="7" borderId="10" xfId="0" applyFont="1" applyFill="1" applyBorder="1" applyAlignment="1" applyProtection="1">
      <alignment horizontal="center" vertical="center"/>
      <protection locked="0"/>
    </xf>
    <xf numFmtId="0" fontId="7" fillId="7" borderId="11" xfId="0" applyFont="1" applyFill="1" applyBorder="1" applyAlignment="1" applyProtection="1">
      <alignment horizontal="center" vertical="center" shrinkToFit="1"/>
      <protection locked="0"/>
    </xf>
  </cellXfs>
  <cellStyles count="5">
    <cellStyle name="ハイパーリンク" xfId="1" builtinId="8"/>
    <cellStyle name="悪い" xfId="3" builtinId="27"/>
    <cellStyle name="桁区切り" xfId="2" builtinId="6"/>
    <cellStyle name="入力" xfId="4" builtinId="20"/>
    <cellStyle name="標準" xfId="0" builtinId="0"/>
  </cellStyles>
  <dxfs count="11">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strike/>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font>
      <fill>
        <patternFill>
          <bgColor theme="0"/>
        </patternFill>
      </fill>
      <border>
        <left/>
        <right/>
        <top/>
        <bottom/>
        <vertical/>
        <horizontal/>
      </border>
    </dxf>
    <dxf>
      <fill>
        <patternFill>
          <bgColor rgb="FFFF0000"/>
        </patternFill>
      </fill>
    </dxf>
  </dxfs>
  <tableStyles count="0" defaultTableStyle="TableStyleMedium9" defaultPivotStyle="PivotStyleLight16"/>
  <colors>
    <mruColors>
      <color rgb="FF99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Sheet1!$C$7" lockText="1"/>
</file>

<file path=xl/ctrlProps/ctrlProp10.xml><?xml version="1.0" encoding="utf-8"?>
<formControlPr xmlns="http://schemas.microsoft.com/office/spreadsheetml/2009/9/main" objectType="CheckBox" fmlaLink="Sheet1!$C$24" lockText="1"/>
</file>

<file path=xl/ctrlProps/ctrlProp11.xml><?xml version="1.0" encoding="utf-8"?>
<formControlPr xmlns="http://schemas.microsoft.com/office/spreadsheetml/2009/9/main" objectType="CheckBox" fmlaLink="Sheet1!$C$25"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fmlaLink="Sheet1!$C$26" lockText="1"/>
</file>

<file path=xl/ctrlProps/ctrlProp15.xml><?xml version="1.0" encoding="utf-8"?>
<formControlPr xmlns="http://schemas.microsoft.com/office/spreadsheetml/2009/9/main" objectType="Radio" firstButton="1" fmlaLink="Sheet1!$C$21"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firstButton="1" fmlaLink="Sheet1!$C$22"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Sheet1!$D$23"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CheckBox" fmlaLink="Sheet1!$B$17" lockText="1"/>
</file>

<file path=xl/ctrlProps/ctrlProp5.xml><?xml version="1.0" encoding="utf-8"?>
<formControlPr xmlns="http://schemas.microsoft.com/office/spreadsheetml/2009/9/main" objectType="CheckBox" fmlaLink="Sheet1!$C$17" lockText="1"/>
</file>

<file path=xl/ctrlProps/ctrlProp6.xml><?xml version="1.0" encoding="utf-8"?>
<formControlPr xmlns="http://schemas.microsoft.com/office/spreadsheetml/2009/9/main" objectType="CheckBox" fmlaLink="Sheet1!$D$17" lockText="1"/>
</file>

<file path=xl/ctrlProps/ctrlProp7.xml><?xml version="1.0" encoding="utf-8"?>
<formControlPr xmlns="http://schemas.microsoft.com/office/spreadsheetml/2009/9/main" objectType="CheckBox" fmlaLink="Sheet1!$E$17"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67</xdr:row>
          <xdr:rowOff>28575</xdr:rowOff>
        </xdr:from>
        <xdr:to>
          <xdr:col>15</xdr:col>
          <xdr:colOff>47625</xdr:colOff>
          <xdr:row>70</xdr:row>
          <xdr:rowOff>57150</xdr:rowOff>
        </xdr:to>
        <xdr:sp macro="" textlink="">
          <xdr:nvSpPr>
            <xdr:cNvPr id="18466" name="Option Button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73</xdr:row>
          <xdr:rowOff>28575</xdr:rowOff>
        </xdr:from>
        <xdr:to>
          <xdr:col>15</xdr:col>
          <xdr:colOff>47625</xdr:colOff>
          <xdr:row>76</xdr:row>
          <xdr:rowOff>57150</xdr:rowOff>
        </xdr:to>
        <xdr:sp macro="" textlink="">
          <xdr:nvSpPr>
            <xdr:cNvPr id="18468" name="Option Button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78</xdr:row>
          <xdr:rowOff>76200</xdr:rowOff>
        </xdr:from>
        <xdr:to>
          <xdr:col>15</xdr:col>
          <xdr:colOff>47625</xdr:colOff>
          <xdr:row>78</xdr:row>
          <xdr:rowOff>304800</xdr:rowOff>
        </xdr:to>
        <xdr:sp macro="" textlink="">
          <xdr:nvSpPr>
            <xdr:cNvPr id="18469" name="Option Button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80</xdr:row>
          <xdr:rowOff>66675</xdr:rowOff>
        </xdr:from>
        <xdr:to>
          <xdr:col>32</xdr:col>
          <xdr:colOff>9525</xdr:colOff>
          <xdr:row>80</xdr:row>
          <xdr:rowOff>352425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133350</xdr:colOff>
          <xdr:row>80</xdr:row>
          <xdr:rowOff>66675</xdr:rowOff>
        </xdr:from>
        <xdr:to>
          <xdr:col>39</xdr:col>
          <xdr:colOff>114300</xdr:colOff>
          <xdr:row>80</xdr:row>
          <xdr:rowOff>352425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80</xdr:row>
          <xdr:rowOff>66675</xdr:rowOff>
        </xdr:from>
        <xdr:to>
          <xdr:col>45</xdr:col>
          <xdr:colOff>104775</xdr:colOff>
          <xdr:row>80</xdr:row>
          <xdr:rowOff>352425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104775</xdr:colOff>
          <xdr:row>80</xdr:row>
          <xdr:rowOff>66675</xdr:rowOff>
        </xdr:from>
        <xdr:to>
          <xdr:col>52</xdr:col>
          <xdr:colOff>28575</xdr:colOff>
          <xdr:row>80</xdr:row>
          <xdr:rowOff>352425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69</xdr:row>
          <xdr:rowOff>19050</xdr:rowOff>
        </xdr:from>
        <xdr:to>
          <xdr:col>3</xdr:col>
          <xdr:colOff>133350</xdr:colOff>
          <xdr:row>73</xdr:row>
          <xdr:rowOff>28575</xdr:rowOff>
        </xdr:to>
        <xdr:sp macro="" textlink="">
          <xdr:nvSpPr>
            <xdr:cNvPr id="12173" name="Check Box 3981" hidden="1">
              <a:extLst>
                <a:ext uri="{63B3BB69-23CF-44E3-9099-C40C66FF867C}">
                  <a14:compatExt spid="_x0000_s1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19050</xdr:rowOff>
        </xdr:from>
        <xdr:to>
          <xdr:col>3</xdr:col>
          <xdr:colOff>133350</xdr:colOff>
          <xdr:row>76</xdr:row>
          <xdr:rowOff>38100</xdr:rowOff>
        </xdr:to>
        <xdr:sp macro="" textlink="">
          <xdr:nvSpPr>
            <xdr:cNvPr id="12174" name="Check Box 3982" hidden="1">
              <a:extLst>
                <a:ext uri="{63B3BB69-23CF-44E3-9099-C40C66FF867C}">
                  <a14:compatExt spid="_x0000_s1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38100</xdr:rowOff>
        </xdr:from>
        <xdr:to>
          <xdr:col>3</xdr:col>
          <xdr:colOff>123825</xdr:colOff>
          <xdr:row>101</xdr:row>
          <xdr:rowOff>38100</xdr:rowOff>
        </xdr:to>
        <xdr:sp macro="" textlink="">
          <xdr:nvSpPr>
            <xdr:cNvPr id="12203" name="Check Box 4011" hidden="1">
              <a:extLst>
                <a:ext uri="{63B3BB69-23CF-44E3-9099-C40C66FF867C}">
                  <a14:compatExt spid="_x0000_s1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106</xdr:row>
          <xdr:rowOff>28575</xdr:rowOff>
        </xdr:from>
        <xdr:to>
          <xdr:col>3</xdr:col>
          <xdr:colOff>123825</xdr:colOff>
          <xdr:row>110</xdr:row>
          <xdr:rowOff>38100</xdr:rowOff>
        </xdr:to>
        <xdr:sp macro="" textlink="">
          <xdr:nvSpPr>
            <xdr:cNvPr id="12207" name="Check Box 4015" hidden="1">
              <a:extLst>
                <a:ext uri="{63B3BB69-23CF-44E3-9099-C40C66FF867C}">
                  <a14:compatExt spid="_x0000_s1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69</xdr:row>
          <xdr:rowOff>19050</xdr:rowOff>
        </xdr:from>
        <xdr:to>
          <xdr:col>30</xdr:col>
          <xdr:colOff>76200</xdr:colOff>
          <xdr:row>73</xdr:row>
          <xdr:rowOff>9525</xdr:rowOff>
        </xdr:to>
        <xdr:sp macro="" textlink="">
          <xdr:nvSpPr>
            <xdr:cNvPr id="12224" name="Check Box 4032" hidden="1">
              <a:extLst>
                <a:ext uri="{63B3BB69-23CF-44E3-9099-C40C66FF867C}">
                  <a14:compatExt spid="_x0000_s1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72</xdr:row>
          <xdr:rowOff>19050</xdr:rowOff>
        </xdr:from>
        <xdr:to>
          <xdr:col>30</xdr:col>
          <xdr:colOff>76200</xdr:colOff>
          <xdr:row>76</xdr:row>
          <xdr:rowOff>28575</xdr:rowOff>
        </xdr:to>
        <xdr:sp macro="" textlink="">
          <xdr:nvSpPr>
            <xdr:cNvPr id="12226" name="Check Box 4034" hidden="1">
              <a:extLst>
                <a:ext uri="{63B3BB69-23CF-44E3-9099-C40C66FF867C}">
                  <a14:compatExt spid="_x0000_s1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113</xdr:row>
          <xdr:rowOff>0</xdr:rowOff>
        </xdr:from>
        <xdr:to>
          <xdr:col>3</xdr:col>
          <xdr:colOff>123825</xdr:colOff>
          <xdr:row>117</xdr:row>
          <xdr:rowOff>9525</xdr:rowOff>
        </xdr:to>
        <xdr:sp macro="" textlink="">
          <xdr:nvSpPr>
            <xdr:cNvPr id="12231" name="Check Box 4039" hidden="1">
              <a:extLst>
                <a:ext uri="{63B3BB69-23CF-44E3-9099-C40C66FF867C}">
                  <a14:compatExt spid="_x0000_s1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85</xdr:row>
          <xdr:rowOff>57150</xdr:rowOff>
        </xdr:from>
        <xdr:to>
          <xdr:col>13</xdr:col>
          <xdr:colOff>47625</xdr:colOff>
          <xdr:row>89</xdr:row>
          <xdr:rowOff>19050</xdr:rowOff>
        </xdr:to>
        <xdr:sp macro="" textlink="">
          <xdr:nvSpPr>
            <xdr:cNvPr id="12241" name="Option Button 4049" hidden="1">
              <a:extLst>
                <a:ext uri="{63B3BB69-23CF-44E3-9099-C40C66FF867C}">
                  <a14:compatExt spid="_x0000_s1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85</xdr:row>
          <xdr:rowOff>57150</xdr:rowOff>
        </xdr:from>
        <xdr:to>
          <xdr:col>7</xdr:col>
          <xdr:colOff>66675</xdr:colOff>
          <xdr:row>89</xdr:row>
          <xdr:rowOff>19050</xdr:rowOff>
        </xdr:to>
        <xdr:sp macro="" textlink="">
          <xdr:nvSpPr>
            <xdr:cNvPr id="12240" name="Option Button 4048" hidden="1">
              <a:extLst>
                <a:ext uri="{63B3BB69-23CF-44E3-9099-C40C66FF867C}">
                  <a14:compatExt spid="_x0000_s1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57150</xdr:rowOff>
        </xdr:from>
        <xdr:to>
          <xdr:col>13</xdr:col>
          <xdr:colOff>47625</xdr:colOff>
          <xdr:row>64</xdr:row>
          <xdr:rowOff>19050</xdr:rowOff>
        </xdr:to>
        <xdr:sp macro="" textlink="">
          <xdr:nvSpPr>
            <xdr:cNvPr id="12239" name="Option Button 4047" hidden="1">
              <a:extLst>
                <a:ext uri="{63B3BB69-23CF-44E3-9099-C40C66FF867C}">
                  <a14:compatExt spid="_x0000_s1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57150</xdr:rowOff>
        </xdr:from>
        <xdr:to>
          <xdr:col>7</xdr:col>
          <xdr:colOff>66675</xdr:colOff>
          <xdr:row>64</xdr:row>
          <xdr:rowOff>19050</xdr:rowOff>
        </xdr:to>
        <xdr:sp macro="" textlink="">
          <xdr:nvSpPr>
            <xdr:cNvPr id="12238" name="Option Button 4046" hidden="1">
              <a:extLst>
                <a:ext uri="{63B3BB69-23CF-44E3-9099-C40C66FF867C}">
                  <a14:compatExt spid="_x0000_s1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59</xdr:row>
          <xdr:rowOff>38100</xdr:rowOff>
        </xdr:from>
        <xdr:to>
          <xdr:col>14</xdr:col>
          <xdr:colOff>19050</xdr:colOff>
          <xdr:row>65</xdr:row>
          <xdr:rowOff>38100</xdr:rowOff>
        </xdr:to>
        <xdr:sp macro="" textlink="">
          <xdr:nvSpPr>
            <xdr:cNvPr id="12250" name="Group Box 4058" hidden="1">
              <a:extLst>
                <a:ext uri="{63B3BB69-23CF-44E3-9099-C40C66FF867C}">
                  <a14:compatExt spid="_x0000_s122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84</xdr:row>
          <xdr:rowOff>28575</xdr:rowOff>
        </xdr:from>
        <xdr:to>
          <xdr:col>13</xdr:col>
          <xdr:colOff>123825</xdr:colOff>
          <xdr:row>90</xdr:row>
          <xdr:rowOff>9525</xdr:rowOff>
        </xdr:to>
        <xdr:sp macro="" textlink="">
          <xdr:nvSpPr>
            <xdr:cNvPr id="12251" name="Group Box 4059" hidden="1">
              <a:extLst>
                <a:ext uri="{63B3BB69-23CF-44E3-9099-C40C66FF867C}">
                  <a14:compatExt spid="_x0000_s122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47625</xdr:rowOff>
        </xdr:from>
        <xdr:to>
          <xdr:col>31</xdr:col>
          <xdr:colOff>28575</xdr:colOff>
          <xdr:row>78</xdr:row>
          <xdr:rowOff>9525</xdr:rowOff>
        </xdr:to>
        <xdr:sp macro="" textlink="">
          <xdr:nvSpPr>
            <xdr:cNvPr id="12253" name="Group Box 4061" hidden="1">
              <a:extLst>
                <a:ext uri="{63B3BB69-23CF-44E3-9099-C40C66FF867C}">
                  <a14:compatExt spid="_x0000_s12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91</xdr:row>
          <xdr:rowOff>47625</xdr:rowOff>
        </xdr:from>
        <xdr:to>
          <xdr:col>8</xdr:col>
          <xdr:colOff>28575</xdr:colOff>
          <xdr:row>95</xdr:row>
          <xdr:rowOff>28575</xdr:rowOff>
        </xdr:to>
        <xdr:sp macro="" textlink="">
          <xdr:nvSpPr>
            <xdr:cNvPr id="24578" name="Option Button 4098"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91</xdr:row>
          <xdr:rowOff>47625</xdr:rowOff>
        </xdr:from>
        <xdr:to>
          <xdr:col>27</xdr:col>
          <xdr:colOff>28575</xdr:colOff>
          <xdr:row>95</xdr:row>
          <xdr:rowOff>28575</xdr:rowOff>
        </xdr:to>
        <xdr:sp macro="" textlink="">
          <xdr:nvSpPr>
            <xdr:cNvPr id="24579" name="Option Button 4099"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91</xdr:row>
          <xdr:rowOff>0</xdr:rowOff>
        </xdr:from>
        <xdr:to>
          <xdr:col>28</xdr:col>
          <xdr:colOff>57150</xdr:colOff>
          <xdr:row>96</xdr:row>
          <xdr:rowOff>38100</xdr:rowOff>
        </xdr:to>
        <xdr:sp macro="" textlink="">
          <xdr:nvSpPr>
            <xdr:cNvPr id="24580" name="Group Box 4100" hidden="1">
              <a:extLst>
                <a:ext uri="{63B3BB69-23CF-44E3-9099-C40C66FF867C}">
                  <a14:compatExt spid="_x0000_s245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4100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19" Type="http://schemas.openxmlformats.org/officeDocument/2006/relationships/ctrlProp" Target="../ctrlProps/ctrlProp23.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S168"/>
  <sheetViews>
    <sheetView showGridLines="0" tabSelected="1" view="pageLayout" zoomScale="85" zoomScaleNormal="100" zoomScaleSheetLayoutView="100" zoomScalePageLayoutView="85" workbookViewId="0">
      <selection activeCell="I81" sqref="I81:O81"/>
    </sheetView>
  </sheetViews>
  <sheetFormatPr defaultColWidth="2.25" defaultRowHeight="5.25" customHeight="1" x14ac:dyDescent="0.15"/>
  <cols>
    <col min="1" max="1" width="2.25" style="1" customWidth="1"/>
    <col min="2" max="16384" width="2.25" style="1"/>
  </cols>
  <sheetData>
    <row r="1" spans="1:56" ht="5.25" customHeight="1" x14ac:dyDescent="0.15">
      <c r="A1" s="302" t="s">
        <v>68</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4"/>
    </row>
    <row r="2" spans="1:56" ht="5.25" customHeight="1" x14ac:dyDescent="0.15">
      <c r="A2" s="305"/>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7"/>
    </row>
    <row r="3" spans="1:56" ht="5.25" customHeight="1" x14ac:dyDescent="0.15">
      <c r="A3" s="305"/>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7"/>
    </row>
    <row r="4" spans="1:56" ht="5.25" customHeight="1" x14ac:dyDescent="0.15">
      <c r="A4" s="305"/>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c r="AZ4" s="306"/>
      <c r="BA4" s="306"/>
      <c r="BB4" s="306"/>
      <c r="BC4" s="306"/>
      <c r="BD4" s="307"/>
    </row>
    <row r="5" spans="1:56" ht="5.25" customHeight="1" x14ac:dyDescent="0.15">
      <c r="A5" s="305"/>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306"/>
      <c r="AV5" s="306"/>
      <c r="AW5" s="306"/>
      <c r="AX5" s="306"/>
      <c r="AY5" s="306"/>
      <c r="AZ5" s="306"/>
      <c r="BA5" s="306"/>
      <c r="BB5" s="306"/>
      <c r="BC5" s="306"/>
      <c r="BD5" s="307"/>
    </row>
    <row r="6" spans="1:56" ht="5.25" customHeight="1" x14ac:dyDescent="0.15">
      <c r="A6" s="305"/>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7"/>
    </row>
    <row r="7" spans="1:56" ht="5.25" customHeight="1" x14ac:dyDescent="0.15">
      <c r="A7" s="305"/>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7"/>
    </row>
    <row r="8" spans="1:56" ht="5.25" customHeight="1" x14ac:dyDescent="0.15">
      <c r="A8" s="308"/>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10"/>
    </row>
    <row r="9" spans="1:56" customFormat="1" ht="5.25" customHeight="1" x14ac:dyDescent="0.15">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row>
    <row r="10" spans="1:56" customFormat="1" ht="5.25" customHeight="1" x14ac:dyDescent="0.15">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row>
    <row r="11" spans="1:56" ht="5.25" customHeight="1" x14ac:dyDescent="0.15">
      <c r="A11" s="311" t="s">
        <v>162</v>
      </c>
      <c r="B11" s="311"/>
      <c r="C11" s="311"/>
      <c r="D11" s="311"/>
      <c r="E11" s="311"/>
      <c r="F11" s="311"/>
      <c r="G11" s="311"/>
      <c r="H11" s="311"/>
      <c r="I11" s="311"/>
      <c r="J11" s="311"/>
      <c r="K11" s="312"/>
      <c r="L11" s="312"/>
      <c r="M11" s="312"/>
      <c r="N11" s="312"/>
      <c r="O11" s="312"/>
      <c r="P11" s="312"/>
      <c r="Q11" s="312"/>
      <c r="R11" s="312"/>
      <c r="S11" s="312"/>
      <c r="T11" s="312"/>
      <c r="U11" s="312"/>
      <c r="V11" s="312"/>
      <c r="W11" s="312"/>
      <c r="X11" s="312"/>
      <c r="Y11" s="312"/>
      <c r="Z11" s="312"/>
      <c r="AA11" s="99"/>
      <c r="AB11" s="100"/>
      <c r="AC11" s="100"/>
      <c r="AD11" s="101"/>
      <c r="AE11" s="313" t="s">
        <v>47</v>
      </c>
      <c r="AF11" s="313"/>
      <c r="AG11" s="313"/>
      <c r="AH11" s="313"/>
      <c r="AI11" s="313"/>
      <c r="AJ11" s="313"/>
      <c r="AK11" s="313"/>
      <c r="AL11" s="313"/>
      <c r="AM11" s="313"/>
      <c r="AN11" s="313"/>
      <c r="AO11" s="314">
        <v>2018</v>
      </c>
      <c r="AP11" s="315"/>
      <c r="AQ11" s="315"/>
      <c r="AR11" s="315"/>
      <c r="AS11" s="316" t="s">
        <v>0</v>
      </c>
      <c r="AT11" s="316"/>
      <c r="AU11" s="317">
        <v>6</v>
      </c>
      <c r="AV11" s="317"/>
      <c r="AW11" s="317"/>
      <c r="AX11" s="316" t="s">
        <v>1</v>
      </c>
      <c r="AY11" s="316"/>
      <c r="AZ11" s="317">
        <v>25</v>
      </c>
      <c r="BA11" s="317"/>
      <c r="BB11" s="317"/>
      <c r="BC11" s="316" t="s">
        <v>2</v>
      </c>
      <c r="BD11" s="318"/>
    </row>
    <row r="12" spans="1:56" ht="5.25" customHeight="1" x14ac:dyDescent="0.15">
      <c r="A12" s="311"/>
      <c r="B12" s="311"/>
      <c r="C12" s="311"/>
      <c r="D12" s="311"/>
      <c r="E12" s="311"/>
      <c r="F12" s="311"/>
      <c r="G12" s="311"/>
      <c r="H12" s="311"/>
      <c r="I12" s="311"/>
      <c r="J12" s="311"/>
      <c r="K12" s="312"/>
      <c r="L12" s="312"/>
      <c r="M12" s="312"/>
      <c r="N12" s="312"/>
      <c r="O12" s="312"/>
      <c r="P12" s="312"/>
      <c r="Q12" s="312"/>
      <c r="R12" s="312"/>
      <c r="S12" s="312"/>
      <c r="T12" s="312"/>
      <c r="U12" s="312"/>
      <c r="V12" s="312"/>
      <c r="W12" s="312"/>
      <c r="X12" s="312"/>
      <c r="Y12" s="312"/>
      <c r="Z12" s="312"/>
      <c r="AA12" s="100"/>
      <c r="AB12" s="100"/>
      <c r="AC12" s="100"/>
      <c r="AD12" s="100"/>
      <c r="AE12" s="313"/>
      <c r="AF12" s="313"/>
      <c r="AG12" s="313"/>
      <c r="AH12" s="313"/>
      <c r="AI12" s="313"/>
      <c r="AJ12" s="313"/>
      <c r="AK12" s="313"/>
      <c r="AL12" s="313"/>
      <c r="AM12" s="313"/>
      <c r="AN12" s="313"/>
      <c r="AO12" s="314"/>
      <c r="AP12" s="315"/>
      <c r="AQ12" s="315"/>
      <c r="AR12" s="315"/>
      <c r="AS12" s="316"/>
      <c r="AT12" s="316"/>
      <c r="AU12" s="317"/>
      <c r="AV12" s="317"/>
      <c r="AW12" s="317"/>
      <c r="AX12" s="316"/>
      <c r="AY12" s="316"/>
      <c r="AZ12" s="317"/>
      <c r="BA12" s="317"/>
      <c r="BB12" s="317"/>
      <c r="BC12" s="316"/>
      <c r="BD12" s="318"/>
    </row>
    <row r="13" spans="1:56" ht="5.25" customHeight="1" x14ac:dyDescent="0.15">
      <c r="A13" s="311"/>
      <c r="B13" s="311"/>
      <c r="C13" s="311"/>
      <c r="D13" s="311"/>
      <c r="E13" s="311"/>
      <c r="F13" s="311"/>
      <c r="G13" s="311"/>
      <c r="H13" s="311"/>
      <c r="I13" s="311"/>
      <c r="J13" s="311"/>
      <c r="K13" s="312"/>
      <c r="L13" s="312"/>
      <c r="M13" s="312"/>
      <c r="N13" s="312"/>
      <c r="O13" s="312"/>
      <c r="P13" s="312"/>
      <c r="Q13" s="312"/>
      <c r="R13" s="312"/>
      <c r="S13" s="312"/>
      <c r="T13" s="312"/>
      <c r="U13" s="312"/>
      <c r="V13" s="312"/>
      <c r="W13" s="312"/>
      <c r="X13" s="312"/>
      <c r="Y13" s="312"/>
      <c r="Z13" s="312"/>
      <c r="AA13" s="52"/>
      <c r="AB13" s="102"/>
      <c r="AC13" s="102"/>
      <c r="AD13" s="102"/>
      <c r="AE13" s="313"/>
      <c r="AF13" s="313"/>
      <c r="AG13" s="313"/>
      <c r="AH13" s="313"/>
      <c r="AI13" s="313"/>
      <c r="AJ13" s="313"/>
      <c r="AK13" s="313"/>
      <c r="AL13" s="313"/>
      <c r="AM13" s="313"/>
      <c r="AN13" s="313"/>
      <c r="AO13" s="314"/>
      <c r="AP13" s="315"/>
      <c r="AQ13" s="315"/>
      <c r="AR13" s="315"/>
      <c r="AS13" s="316"/>
      <c r="AT13" s="316"/>
      <c r="AU13" s="317"/>
      <c r="AV13" s="317"/>
      <c r="AW13" s="317"/>
      <c r="AX13" s="316"/>
      <c r="AY13" s="316"/>
      <c r="AZ13" s="317"/>
      <c r="BA13" s="317"/>
      <c r="BB13" s="317"/>
      <c r="BC13" s="316"/>
      <c r="BD13" s="318"/>
    </row>
    <row r="14" spans="1:56" ht="5.25" customHeight="1" x14ac:dyDescent="0.15">
      <c r="A14" s="311"/>
      <c r="B14" s="311"/>
      <c r="C14" s="311"/>
      <c r="D14" s="311"/>
      <c r="E14" s="311"/>
      <c r="F14" s="311"/>
      <c r="G14" s="311"/>
      <c r="H14" s="311"/>
      <c r="I14" s="311"/>
      <c r="J14" s="311"/>
      <c r="K14" s="312"/>
      <c r="L14" s="312"/>
      <c r="M14" s="312"/>
      <c r="N14" s="312"/>
      <c r="O14" s="312"/>
      <c r="P14" s="312"/>
      <c r="Q14" s="312"/>
      <c r="R14" s="312"/>
      <c r="S14" s="312"/>
      <c r="T14" s="312"/>
      <c r="U14" s="312"/>
      <c r="V14" s="312"/>
      <c r="W14" s="312"/>
      <c r="X14" s="312"/>
      <c r="Y14" s="312"/>
      <c r="Z14" s="312"/>
      <c r="AA14" s="52"/>
      <c r="AB14" s="102"/>
      <c r="AC14" s="102"/>
      <c r="AD14" s="102"/>
      <c r="AE14" s="313"/>
      <c r="AF14" s="313"/>
      <c r="AG14" s="313"/>
      <c r="AH14" s="313"/>
      <c r="AI14" s="313"/>
      <c r="AJ14" s="313"/>
      <c r="AK14" s="313"/>
      <c r="AL14" s="313"/>
      <c r="AM14" s="313"/>
      <c r="AN14" s="313"/>
      <c r="AO14" s="314"/>
      <c r="AP14" s="315"/>
      <c r="AQ14" s="315"/>
      <c r="AR14" s="315"/>
      <c r="AS14" s="316"/>
      <c r="AT14" s="316"/>
      <c r="AU14" s="317"/>
      <c r="AV14" s="317"/>
      <c r="AW14" s="317"/>
      <c r="AX14" s="316"/>
      <c r="AY14" s="316"/>
      <c r="AZ14" s="317"/>
      <c r="BA14" s="317"/>
      <c r="BB14" s="317"/>
      <c r="BC14" s="316"/>
      <c r="BD14" s="318"/>
    </row>
    <row r="15" spans="1:56" ht="5.25" customHeight="1" x14ac:dyDescent="0.15">
      <c r="A15" s="311"/>
      <c r="B15" s="311"/>
      <c r="C15" s="311"/>
      <c r="D15" s="311"/>
      <c r="E15" s="311"/>
      <c r="F15" s="311"/>
      <c r="G15" s="311"/>
      <c r="H15" s="311"/>
      <c r="I15" s="311"/>
      <c r="J15" s="311"/>
      <c r="K15" s="312"/>
      <c r="L15" s="312"/>
      <c r="M15" s="312"/>
      <c r="N15" s="312"/>
      <c r="O15" s="312"/>
      <c r="P15" s="312"/>
      <c r="Q15" s="312"/>
      <c r="R15" s="312"/>
      <c r="S15" s="312"/>
      <c r="T15" s="312"/>
      <c r="U15" s="312"/>
      <c r="V15" s="312"/>
      <c r="W15" s="312"/>
      <c r="X15" s="312"/>
      <c r="Y15" s="312"/>
      <c r="Z15" s="312"/>
      <c r="AA15" s="52"/>
      <c r="AB15" s="102"/>
      <c r="AC15" s="102"/>
      <c r="AD15" s="102"/>
      <c r="AE15" s="313"/>
      <c r="AF15" s="313"/>
      <c r="AG15" s="313"/>
      <c r="AH15" s="313"/>
      <c r="AI15" s="313"/>
      <c r="AJ15" s="313"/>
      <c r="AK15" s="313"/>
      <c r="AL15" s="313"/>
      <c r="AM15" s="313"/>
      <c r="AN15" s="313"/>
      <c r="AO15" s="314"/>
      <c r="AP15" s="315"/>
      <c r="AQ15" s="315"/>
      <c r="AR15" s="315"/>
      <c r="AS15" s="316"/>
      <c r="AT15" s="316"/>
      <c r="AU15" s="317"/>
      <c r="AV15" s="317"/>
      <c r="AW15" s="317"/>
      <c r="AX15" s="316"/>
      <c r="AY15" s="316"/>
      <c r="AZ15" s="317"/>
      <c r="BA15" s="317"/>
      <c r="BB15" s="317"/>
      <c r="BC15" s="316"/>
      <c r="BD15" s="318"/>
    </row>
    <row r="16" spans="1:56" ht="5.25" customHeight="1" x14ac:dyDescent="0.15">
      <c r="A16" s="311"/>
      <c r="B16" s="311"/>
      <c r="C16" s="311"/>
      <c r="D16" s="311"/>
      <c r="E16" s="311"/>
      <c r="F16" s="311"/>
      <c r="G16" s="311"/>
      <c r="H16" s="311"/>
      <c r="I16" s="311"/>
      <c r="J16" s="311"/>
      <c r="K16" s="312"/>
      <c r="L16" s="312"/>
      <c r="M16" s="312"/>
      <c r="N16" s="312"/>
      <c r="O16" s="312"/>
      <c r="P16" s="312"/>
      <c r="Q16" s="312"/>
      <c r="R16" s="312"/>
      <c r="S16" s="312"/>
      <c r="T16" s="312"/>
      <c r="U16" s="312"/>
      <c r="V16" s="312"/>
      <c r="W16" s="312"/>
      <c r="X16" s="312"/>
      <c r="Y16" s="312"/>
      <c r="Z16" s="312"/>
      <c r="AA16" s="52"/>
      <c r="AB16" s="102"/>
      <c r="AC16" s="102"/>
      <c r="AD16" s="102"/>
      <c r="AE16" s="313"/>
      <c r="AF16" s="313"/>
      <c r="AG16" s="313"/>
      <c r="AH16" s="313"/>
      <c r="AI16" s="313"/>
      <c r="AJ16" s="313"/>
      <c r="AK16" s="313"/>
      <c r="AL16" s="313"/>
      <c r="AM16" s="313"/>
      <c r="AN16" s="313"/>
      <c r="AO16" s="314"/>
      <c r="AP16" s="315"/>
      <c r="AQ16" s="315"/>
      <c r="AR16" s="315"/>
      <c r="AS16" s="316"/>
      <c r="AT16" s="316"/>
      <c r="AU16" s="317"/>
      <c r="AV16" s="317"/>
      <c r="AW16" s="317"/>
      <c r="AX16" s="316"/>
      <c r="AY16" s="316"/>
      <c r="AZ16" s="317"/>
      <c r="BA16" s="317"/>
      <c r="BB16" s="317"/>
      <c r="BC16" s="316"/>
      <c r="BD16" s="318"/>
    </row>
    <row r="17" spans="1:56" ht="5.25" customHeight="1"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row>
    <row r="18" spans="1:56" ht="5.25" customHeight="1" x14ac:dyDescent="0.15">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row>
    <row r="19" spans="1:56" ht="5.25" customHeight="1" x14ac:dyDescent="0.15">
      <c r="A19" s="193" t="s">
        <v>163</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row>
    <row r="20" spans="1:56" ht="5.25" customHeight="1" x14ac:dyDescent="0.1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row>
    <row r="21" spans="1:56" ht="5.25" customHeight="1" x14ac:dyDescent="0.15">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row>
    <row r="22" spans="1:56" ht="5.25" customHeight="1" x14ac:dyDescent="0.15">
      <c r="A22" s="19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row>
    <row r="23" spans="1:56" ht="5.25" customHeight="1" x14ac:dyDescent="0.15">
      <c r="A23" s="268" t="s">
        <v>130</v>
      </c>
      <c r="B23" s="269"/>
      <c r="C23" s="269"/>
      <c r="D23" s="269"/>
      <c r="E23" s="269"/>
      <c r="F23" s="331"/>
      <c r="G23" s="332"/>
      <c r="H23" s="332"/>
      <c r="I23" s="332"/>
      <c r="J23" s="332"/>
      <c r="K23" s="332"/>
      <c r="L23" s="332"/>
      <c r="M23" s="332"/>
      <c r="N23" s="332"/>
      <c r="O23" s="332"/>
      <c r="P23" s="332"/>
      <c r="Q23" s="332"/>
      <c r="R23" s="332"/>
      <c r="S23" s="332"/>
      <c r="T23" s="332"/>
      <c r="U23" s="332"/>
      <c r="V23" s="332"/>
      <c r="W23" s="333"/>
      <c r="X23" s="339" t="s">
        <v>49</v>
      </c>
      <c r="Y23" s="339"/>
      <c r="Z23" s="339"/>
      <c r="AA23" s="339"/>
      <c r="AB23" s="339"/>
      <c r="AC23" s="341"/>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3"/>
    </row>
    <row r="24" spans="1:56" ht="5.25" customHeight="1" x14ac:dyDescent="0.15">
      <c r="A24" s="268"/>
      <c r="B24" s="269"/>
      <c r="C24" s="269"/>
      <c r="D24" s="269"/>
      <c r="E24" s="269"/>
      <c r="F24" s="334"/>
      <c r="G24" s="249"/>
      <c r="H24" s="249"/>
      <c r="I24" s="249"/>
      <c r="J24" s="249"/>
      <c r="K24" s="249"/>
      <c r="L24" s="249"/>
      <c r="M24" s="249"/>
      <c r="N24" s="249"/>
      <c r="O24" s="249"/>
      <c r="P24" s="249"/>
      <c r="Q24" s="249"/>
      <c r="R24" s="249"/>
      <c r="S24" s="249"/>
      <c r="T24" s="249"/>
      <c r="U24" s="249"/>
      <c r="V24" s="249"/>
      <c r="W24" s="335"/>
      <c r="X24" s="339"/>
      <c r="Y24" s="339"/>
      <c r="Z24" s="339"/>
      <c r="AA24" s="339"/>
      <c r="AB24" s="339"/>
      <c r="AC24" s="344"/>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6"/>
    </row>
    <row r="25" spans="1:56" ht="5.25" customHeight="1" x14ac:dyDescent="0.15">
      <c r="A25" s="268"/>
      <c r="B25" s="269"/>
      <c r="C25" s="269"/>
      <c r="D25" s="269"/>
      <c r="E25" s="269"/>
      <c r="F25" s="334"/>
      <c r="G25" s="249"/>
      <c r="H25" s="249"/>
      <c r="I25" s="249"/>
      <c r="J25" s="249"/>
      <c r="K25" s="249"/>
      <c r="L25" s="249"/>
      <c r="M25" s="249"/>
      <c r="N25" s="249"/>
      <c r="O25" s="249"/>
      <c r="P25" s="249"/>
      <c r="Q25" s="249"/>
      <c r="R25" s="249"/>
      <c r="S25" s="249"/>
      <c r="T25" s="249"/>
      <c r="U25" s="249"/>
      <c r="V25" s="249"/>
      <c r="W25" s="335"/>
      <c r="X25" s="339"/>
      <c r="Y25" s="339"/>
      <c r="Z25" s="339"/>
      <c r="AA25" s="339"/>
      <c r="AB25" s="339"/>
      <c r="AC25" s="344"/>
      <c r="AD25" s="345"/>
      <c r="AE25" s="345"/>
      <c r="AF25" s="345"/>
      <c r="AG25" s="345"/>
      <c r="AH25" s="345"/>
      <c r="AI25" s="345"/>
      <c r="AJ25" s="345"/>
      <c r="AK25" s="345"/>
      <c r="AL25" s="345"/>
      <c r="AM25" s="345"/>
      <c r="AN25" s="345"/>
      <c r="AO25" s="345"/>
      <c r="AP25" s="345"/>
      <c r="AQ25" s="345"/>
      <c r="AR25" s="345"/>
      <c r="AS25" s="345"/>
      <c r="AT25" s="345"/>
      <c r="AU25" s="345"/>
      <c r="AV25" s="345"/>
      <c r="AW25" s="345"/>
      <c r="AX25" s="345"/>
      <c r="AY25" s="345"/>
      <c r="AZ25" s="345"/>
      <c r="BA25" s="345"/>
      <c r="BB25" s="345"/>
      <c r="BC25" s="345"/>
      <c r="BD25" s="346"/>
    </row>
    <row r="26" spans="1:56" ht="5.25" customHeight="1" x14ac:dyDescent="0.15">
      <c r="A26" s="270"/>
      <c r="B26" s="271"/>
      <c r="C26" s="271"/>
      <c r="D26" s="271"/>
      <c r="E26" s="271"/>
      <c r="F26" s="336"/>
      <c r="G26" s="337"/>
      <c r="H26" s="337"/>
      <c r="I26" s="337"/>
      <c r="J26" s="337"/>
      <c r="K26" s="337"/>
      <c r="L26" s="337"/>
      <c r="M26" s="337"/>
      <c r="N26" s="337"/>
      <c r="O26" s="337"/>
      <c r="P26" s="337"/>
      <c r="Q26" s="337"/>
      <c r="R26" s="337"/>
      <c r="S26" s="337"/>
      <c r="T26" s="337"/>
      <c r="U26" s="337"/>
      <c r="V26" s="337"/>
      <c r="W26" s="338"/>
      <c r="X26" s="339"/>
      <c r="Y26" s="339"/>
      <c r="Z26" s="339"/>
      <c r="AA26" s="339"/>
      <c r="AB26" s="339"/>
      <c r="AC26" s="344"/>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6"/>
    </row>
    <row r="27" spans="1:56" ht="5.25" customHeight="1" x14ac:dyDescent="0.15">
      <c r="A27" s="350" t="s">
        <v>50</v>
      </c>
      <c r="B27" s="350"/>
      <c r="C27" s="350"/>
      <c r="D27" s="350"/>
      <c r="E27" s="351"/>
      <c r="F27" s="272"/>
      <c r="G27" s="273"/>
      <c r="H27" s="273"/>
      <c r="I27" s="273"/>
      <c r="J27" s="273"/>
      <c r="K27" s="273"/>
      <c r="L27" s="273"/>
      <c r="M27" s="273"/>
      <c r="N27" s="273"/>
      <c r="O27" s="273"/>
      <c r="P27" s="273"/>
      <c r="Q27" s="273"/>
      <c r="R27" s="273"/>
      <c r="S27" s="273"/>
      <c r="T27" s="273"/>
      <c r="U27" s="273"/>
      <c r="V27" s="273"/>
      <c r="W27" s="273"/>
      <c r="X27" s="339"/>
      <c r="Y27" s="339"/>
      <c r="Z27" s="339"/>
      <c r="AA27" s="339"/>
      <c r="AB27" s="339"/>
      <c r="AC27" s="344"/>
      <c r="AD27" s="345"/>
      <c r="AE27" s="345"/>
      <c r="AF27" s="345"/>
      <c r="AG27" s="345"/>
      <c r="AH27" s="345"/>
      <c r="AI27" s="345"/>
      <c r="AJ27" s="345"/>
      <c r="AK27" s="345"/>
      <c r="AL27" s="345"/>
      <c r="AM27" s="345"/>
      <c r="AN27" s="345"/>
      <c r="AO27" s="345"/>
      <c r="AP27" s="345"/>
      <c r="AQ27" s="345"/>
      <c r="AR27" s="345"/>
      <c r="AS27" s="345"/>
      <c r="AT27" s="345"/>
      <c r="AU27" s="345"/>
      <c r="AV27" s="345"/>
      <c r="AW27" s="345"/>
      <c r="AX27" s="345"/>
      <c r="AY27" s="345"/>
      <c r="AZ27" s="345"/>
      <c r="BA27" s="345"/>
      <c r="BB27" s="345"/>
      <c r="BC27" s="345"/>
      <c r="BD27" s="346"/>
    </row>
    <row r="28" spans="1:56" ht="5.25" customHeight="1" x14ac:dyDescent="0.15">
      <c r="A28" s="243"/>
      <c r="B28" s="243"/>
      <c r="C28" s="243"/>
      <c r="D28" s="243"/>
      <c r="E28" s="244"/>
      <c r="F28" s="274"/>
      <c r="G28" s="275"/>
      <c r="H28" s="275"/>
      <c r="I28" s="275"/>
      <c r="J28" s="275"/>
      <c r="K28" s="275"/>
      <c r="L28" s="275"/>
      <c r="M28" s="275"/>
      <c r="N28" s="275"/>
      <c r="O28" s="275"/>
      <c r="P28" s="275"/>
      <c r="Q28" s="275"/>
      <c r="R28" s="275"/>
      <c r="S28" s="275"/>
      <c r="T28" s="275"/>
      <c r="U28" s="275"/>
      <c r="V28" s="275"/>
      <c r="W28" s="275"/>
      <c r="X28" s="339"/>
      <c r="Y28" s="339"/>
      <c r="Z28" s="339"/>
      <c r="AA28" s="339"/>
      <c r="AB28" s="339"/>
      <c r="AC28" s="344"/>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6"/>
    </row>
    <row r="29" spans="1:56" ht="5.25" customHeight="1" x14ac:dyDescent="0.15">
      <c r="A29" s="243"/>
      <c r="B29" s="243"/>
      <c r="C29" s="243"/>
      <c r="D29" s="243"/>
      <c r="E29" s="244"/>
      <c r="F29" s="274"/>
      <c r="G29" s="275"/>
      <c r="H29" s="275"/>
      <c r="I29" s="275"/>
      <c r="J29" s="275"/>
      <c r="K29" s="275"/>
      <c r="L29" s="275"/>
      <c r="M29" s="275"/>
      <c r="N29" s="275"/>
      <c r="O29" s="275"/>
      <c r="P29" s="275"/>
      <c r="Q29" s="275"/>
      <c r="R29" s="275"/>
      <c r="S29" s="275"/>
      <c r="T29" s="275"/>
      <c r="U29" s="275"/>
      <c r="V29" s="275"/>
      <c r="W29" s="275"/>
      <c r="X29" s="339"/>
      <c r="Y29" s="339"/>
      <c r="Z29" s="339"/>
      <c r="AA29" s="339"/>
      <c r="AB29" s="339"/>
      <c r="AC29" s="344"/>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6"/>
    </row>
    <row r="30" spans="1:56" ht="5.25" customHeight="1" x14ac:dyDescent="0.15">
      <c r="A30" s="243"/>
      <c r="B30" s="243"/>
      <c r="C30" s="243"/>
      <c r="D30" s="243"/>
      <c r="E30" s="244"/>
      <c r="F30" s="274"/>
      <c r="G30" s="275"/>
      <c r="H30" s="275"/>
      <c r="I30" s="275"/>
      <c r="J30" s="275"/>
      <c r="K30" s="275"/>
      <c r="L30" s="275"/>
      <c r="M30" s="275"/>
      <c r="N30" s="275"/>
      <c r="O30" s="275"/>
      <c r="P30" s="275"/>
      <c r="Q30" s="275"/>
      <c r="R30" s="275"/>
      <c r="S30" s="275"/>
      <c r="T30" s="275"/>
      <c r="U30" s="275"/>
      <c r="V30" s="275"/>
      <c r="W30" s="275"/>
      <c r="X30" s="339"/>
      <c r="Y30" s="339"/>
      <c r="Z30" s="339"/>
      <c r="AA30" s="339"/>
      <c r="AB30" s="339"/>
      <c r="AC30" s="344"/>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6"/>
    </row>
    <row r="31" spans="1:56" ht="5.25" customHeight="1" x14ac:dyDescent="0.15">
      <c r="A31" s="243"/>
      <c r="B31" s="243"/>
      <c r="C31" s="243"/>
      <c r="D31" s="243"/>
      <c r="E31" s="244"/>
      <c r="F31" s="274"/>
      <c r="G31" s="275"/>
      <c r="H31" s="275"/>
      <c r="I31" s="275"/>
      <c r="J31" s="275"/>
      <c r="K31" s="275"/>
      <c r="L31" s="275"/>
      <c r="M31" s="275"/>
      <c r="N31" s="275"/>
      <c r="O31" s="275"/>
      <c r="P31" s="275"/>
      <c r="Q31" s="275"/>
      <c r="R31" s="275"/>
      <c r="S31" s="275"/>
      <c r="T31" s="275"/>
      <c r="U31" s="275"/>
      <c r="V31" s="275"/>
      <c r="W31" s="275"/>
      <c r="X31" s="339"/>
      <c r="Y31" s="339"/>
      <c r="Z31" s="339"/>
      <c r="AA31" s="339"/>
      <c r="AB31" s="339"/>
      <c r="AC31" s="344"/>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6"/>
    </row>
    <row r="32" spans="1:56" ht="5.25" customHeight="1" x14ac:dyDescent="0.15">
      <c r="A32" s="190"/>
      <c r="B32" s="190"/>
      <c r="C32" s="190"/>
      <c r="D32" s="190"/>
      <c r="E32" s="191"/>
      <c r="F32" s="276"/>
      <c r="G32" s="277"/>
      <c r="H32" s="277"/>
      <c r="I32" s="277"/>
      <c r="J32" s="277"/>
      <c r="K32" s="277"/>
      <c r="L32" s="277"/>
      <c r="M32" s="277"/>
      <c r="N32" s="277"/>
      <c r="O32" s="277"/>
      <c r="P32" s="277"/>
      <c r="Q32" s="277"/>
      <c r="R32" s="277"/>
      <c r="S32" s="277"/>
      <c r="T32" s="277"/>
      <c r="U32" s="277"/>
      <c r="V32" s="277"/>
      <c r="W32" s="277"/>
      <c r="X32" s="340"/>
      <c r="Y32" s="340"/>
      <c r="Z32" s="340"/>
      <c r="AA32" s="340"/>
      <c r="AB32" s="340"/>
      <c r="AC32" s="347"/>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9"/>
    </row>
    <row r="33" spans="1:56" ht="5.25" customHeight="1" x14ac:dyDescent="0.15">
      <c r="A33" s="210" t="s">
        <v>181</v>
      </c>
      <c r="B33" s="190"/>
      <c r="C33" s="190"/>
      <c r="D33" s="190"/>
      <c r="E33" s="191"/>
      <c r="F33" s="322" t="s">
        <v>131</v>
      </c>
      <c r="G33" s="191"/>
      <c r="H33" s="237"/>
      <c r="I33" s="237"/>
      <c r="J33" s="237"/>
      <c r="K33" s="328" t="s">
        <v>160</v>
      </c>
      <c r="L33" s="237"/>
      <c r="M33" s="237"/>
      <c r="N33" s="237"/>
      <c r="O33" s="237"/>
      <c r="P33" s="237"/>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4"/>
    </row>
    <row r="34" spans="1:56" ht="5.25" customHeight="1" x14ac:dyDescent="0.15">
      <c r="A34" s="190"/>
      <c r="B34" s="190"/>
      <c r="C34" s="190"/>
      <c r="D34" s="190"/>
      <c r="E34" s="191"/>
      <c r="F34" s="323"/>
      <c r="G34" s="324"/>
      <c r="H34" s="239"/>
      <c r="I34" s="239"/>
      <c r="J34" s="239"/>
      <c r="K34" s="329"/>
      <c r="L34" s="239"/>
      <c r="M34" s="239"/>
      <c r="N34" s="239"/>
      <c r="O34" s="239"/>
      <c r="P34" s="239"/>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6"/>
    </row>
    <row r="35" spans="1:56" ht="5.25" customHeight="1" x14ac:dyDescent="0.15">
      <c r="A35" s="190"/>
      <c r="B35" s="190"/>
      <c r="C35" s="190"/>
      <c r="D35" s="190"/>
      <c r="E35" s="191"/>
      <c r="F35" s="323"/>
      <c r="G35" s="324"/>
      <c r="H35" s="239"/>
      <c r="I35" s="239"/>
      <c r="J35" s="239"/>
      <c r="K35" s="329"/>
      <c r="L35" s="239"/>
      <c r="M35" s="239"/>
      <c r="N35" s="239"/>
      <c r="O35" s="239"/>
      <c r="P35" s="239"/>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6"/>
    </row>
    <row r="36" spans="1:56" ht="5.25" customHeight="1" x14ac:dyDescent="0.15">
      <c r="A36" s="190"/>
      <c r="B36" s="190"/>
      <c r="C36" s="190"/>
      <c r="D36" s="190"/>
      <c r="E36" s="191"/>
      <c r="F36" s="325"/>
      <c r="G36" s="326"/>
      <c r="H36" s="327"/>
      <c r="I36" s="327"/>
      <c r="J36" s="327"/>
      <c r="K36" s="330"/>
      <c r="L36" s="327"/>
      <c r="M36" s="327"/>
      <c r="N36" s="327"/>
      <c r="O36" s="327"/>
      <c r="P36" s="32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8"/>
    </row>
    <row r="37" spans="1:56" ht="5.25" customHeight="1" x14ac:dyDescent="0.15">
      <c r="A37" s="190"/>
      <c r="B37" s="190"/>
      <c r="C37" s="190"/>
      <c r="D37" s="190"/>
      <c r="E37" s="191"/>
      <c r="F37" s="352"/>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4"/>
    </row>
    <row r="38" spans="1:56" ht="5.25" customHeight="1" x14ac:dyDescent="0.15">
      <c r="A38" s="190"/>
      <c r="B38" s="190"/>
      <c r="C38" s="190"/>
      <c r="D38" s="190"/>
      <c r="E38" s="191"/>
      <c r="F38" s="352"/>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4"/>
    </row>
    <row r="39" spans="1:56" ht="5.25" customHeight="1" x14ac:dyDescent="0.15">
      <c r="A39" s="190"/>
      <c r="B39" s="190"/>
      <c r="C39" s="190"/>
      <c r="D39" s="190"/>
      <c r="E39" s="191"/>
      <c r="F39" s="352"/>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4"/>
    </row>
    <row r="40" spans="1:56" ht="5.25" customHeight="1" x14ac:dyDescent="0.15">
      <c r="A40" s="190"/>
      <c r="B40" s="190"/>
      <c r="C40" s="190"/>
      <c r="D40" s="190"/>
      <c r="E40" s="191"/>
      <c r="F40" s="352"/>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4"/>
    </row>
    <row r="41" spans="1:56" ht="5.25" customHeight="1" x14ac:dyDescent="0.15">
      <c r="A41" s="211"/>
      <c r="B41" s="211"/>
      <c r="C41" s="211"/>
      <c r="D41" s="211"/>
      <c r="E41" s="212"/>
      <c r="F41" s="355"/>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7"/>
    </row>
    <row r="42" spans="1:56" ht="5.25" customHeight="1" x14ac:dyDescent="0.15">
      <c r="A42" s="190" t="s">
        <v>6</v>
      </c>
      <c r="B42" s="190"/>
      <c r="C42" s="190"/>
      <c r="D42" s="190"/>
      <c r="E42" s="191"/>
      <c r="F42" s="319"/>
      <c r="G42" s="237"/>
      <c r="H42" s="237"/>
      <c r="I42" s="237"/>
      <c r="J42" s="213" t="s">
        <v>175</v>
      </c>
      <c r="K42" s="237"/>
      <c r="L42" s="237"/>
      <c r="M42" s="237"/>
      <c r="N42" s="237"/>
      <c r="O42" s="213" t="s">
        <v>176</v>
      </c>
      <c r="P42" s="237"/>
      <c r="Q42" s="237"/>
      <c r="R42" s="237"/>
      <c r="S42" s="237"/>
      <c r="T42" s="238"/>
      <c r="U42" s="236" t="s">
        <v>52</v>
      </c>
      <c r="V42" s="190"/>
      <c r="W42" s="190"/>
      <c r="X42" s="190"/>
      <c r="Y42" s="191"/>
      <c r="Z42" s="237"/>
      <c r="AA42" s="237"/>
      <c r="AB42" s="237"/>
      <c r="AC42" s="237"/>
      <c r="AD42" s="237"/>
      <c r="AE42" s="237"/>
      <c r="AF42" s="237"/>
      <c r="AG42" s="237"/>
      <c r="AH42" s="238"/>
      <c r="AI42" s="243" t="s">
        <v>7</v>
      </c>
      <c r="AJ42" s="243"/>
      <c r="AK42" s="243"/>
      <c r="AL42" s="243"/>
      <c r="AM42" s="244"/>
      <c r="AN42" s="319"/>
      <c r="AO42" s="237"/>
      <c r="AP42" s="237"/>
      <c r="AQ42" s="237"/>
      <c r="AR42" s="213" t="s">
        <v>175</v>
      </c>
      <c r="AS42" s="237"/>
      <c r="AT42" s="237"/>
      <c r="AU42" s="237"/>
      <c r="AV42" s="237"/>
      <c r="AW42" s="213" t="s">
        <v>176</v>
      </c>
      <c r="AX42" s="237"/>
      <c r="AY42" s="237"/>
      <c r="AZ42" s="237"/>
      <c r="BA42" s="237"/>
      <c r="BB42" s="237"/>
      <c r="BC42" s="237"/>
      <c r="BD42" s="238"/>
    </row>
    <row r="43" spans="1:56" ht="5.25" customHeight="1" x14ac:dyDescent="0.15">
      <c r="A43" s="190"/>
      <c r="B43" s="190"/>
      <c r="C43" s="190"/>
      <c r="D43" s="190"/>
      <c r="E43" s="191"/>
      <c r="F43" s="320"/>
      <c r="G43" s="239"/>
      <c r="H43" s="239"/>
      <c r="I43" s="239"/>
      <c r="J43" s="214"/>
      <c r="K43" s="239"/>
      <c r="L43" s="239"/>
      <c r="M43" s="239"/>
      <c r="N43" s="239"/>
      <c r="O43" s="214"/>
      <c r="P43" s="239"/>
      <c r="Q43" s="239"/>
      <c r="R43" s="239"/>
      <c r="S43" s="239"/>
      <c r="T43" s="240"/>
      <c r="U43" s="236"/>
      <c r="V43" s="190"/>
      <c r="W43" s="190"/>
      <c r="X43" s="190"/>
      <c r="Y43" s="191"/>
      <c r="Z43" s="239"/>
      <c r="AA43" s="239"/>
      <c r="AB43" s="239"/>
      <c r="AC43" s="239"/>
      <c r="AD43" s="239"/>
      <c r="AE43" s="239"/>
      <c r="AF43" s="239"/>
      <c r="AG43" s="239"/>
      <c r="AH43" s="240"/>
      <c r="AI43" s="243"/>
      <c r="AJ43" s="243"/>
      <c r="AK43" s="243"/>
      <c r="AL43" s="243"/>
      <c r="AM43" s="244"/>
      <c r="AN43" s="320"/>
      <c r="AO43" s="239"/>
      <c r="AP43" s="239"/>
      <c r="AQ43" s="239"/>
      <c r="AR43" s="214"/>
      <c r="AS43" s="239"/>
      <c r="AT43" s="239"/>
      <c r="AU43" s="239"/>
      <c r="AV43" s="239"/>
      <c r="AW43" s="214"/>
      <c r="AX43" s="239"/>
      <c r="AY43" s="239"/>
      <c r="AZ43" s="239"/>
      <c r="BA43" s="239"/>
      <c r="BB43" s="239"/>
      <c r="BC43" s="239"/>
      <c r="BD43" s="240"/>
    </row>
    <row r="44" spans="1:56" ht="5.25" customHeight="1" x14ac:dyDescent="0.15">
      <c r="A44" s="190"/>
      <c r="B44" s="190"/>
      <c r="C44" s="190"/>
      <c r="D44" s="190"/>
      <c r="E44" s="191"/>
      <c r="F44" s="320"/>
      <c r="G44" s="239"/>
      <c r="H44" s="239"/>
      <c r="I44" s="239"/>
      <c r="J44" s="214"/>
      <c r="K44" s="239"/>
      <c r="L44" s="239"/>
      <c r="M44" s="239"/>
      <c r="N44" s="239"/>
      <c r="O44" s="214"/>
      <c r="P44" s="239"/>
      <c r="Q44" s="239"/>
      <c r="R44" s="239"/>
      <c r="S44" s="239"/>
      <c r="T44" s="240"/>
      <c r="U44" s="236"/>
      <c r="V44" s="190"/>
      <c r="W44" s="190"/>
      <c r="X44" s="190"/>
      <c r="Y44" s="191"/>
      <c r="Z44" s="239"/>
      <c r="AA44" s="239"/>
      <c r="AB44" s="239"/>
      <c r="AC44" s="239"/>
      <c r="AD44" s="239"/>
      <c r="AE44" s="239"/>
      <c r="AF44" s="239"/>
      <c r="AG44" s="239"/>
      <c r="AH44" s="240"/>
      <c r="AI44" s="243"/>
      <c r="AJ44" s="243"/>
      <c r="AK44" s="243"/>
      <c r="AL44" s="243"/>
      <c r="AM44" s="244"/>
      <c r="AN44" s="320"/>
      <c r="AO44" s="239"/>
      <c r="AP44" s="239"/>
      <c r="AQ44" s="239"/>
      <c r="AR44" s="214"/>
      <c r="AS44" s="239"/>
      <c r="AT44" s="239"/>
      <c r="AU44" s="239"/>
      <c r="AV44" s="239"/>
      <c r="AW44" s="214"/>
      <c r="AX44" s="239"/>
      <c r="AY44" s="239"/>
      <c r="AZ44" s="239"/>
      <c r="BA44" s="239"/>
      <c r="BB44" s="239"/>
      <c r="BC44" s="239"/>
      <c r="BD44" s="240"/>
    </row>
    <row r="45" spans="1:56" ht="5.25" customHeight="1" x14ac:dyDescent="0.15">
      <c r="A45" s="190"/>
      <c r="B45" s="190"/>
      <c r="C45" s="190"/>
      <c r="D45" s="190"/>
      <c r="E45" s="191"/>
      <c r="F45" s="321"/>
      <c r="G45" s="241"/>
      <c r="H45" s="241"/>
      <c r="I45" s="241"/>
      <c r="J45" s="215"/>
      <c r="K45" s="241"/>
      <c r="L45" s="241"/>
      <c r="M45" s="241"/>
      <c r="N45" s="241"/>
      <c r="O45" s="215"/>
      <c r="P45" s="241"/>
      <c r="Q45" s="241"/>
      <c r="R45" s="241"/>
      <c r="S45" s="241"/>
      <c r="T45" s="242"/>
      <c r="U45" s="236"/>
      <c r="V45" s="190"/>
      <c r="W45" s="190"/>
      <c r="X45" s="190"/>
      <c r="Y45" s="191"/>
      <c r="Z45" s="241"/>
      <c r="AA45" s="241"/>
      <c r="AB45" s="241"/>
      <c r="AC45" s="241"/>
      <c r="AD45" s="241"/>
      <c r="AE45" s="241"/>
      <c r="AF45" s="241"/>
      <c r="AG45" s="241"/>
      <c r="AH45" s="242"/>
      <c r="AI45" s="190"/>
      <c r="AJ45" s="190"/>
      <c r="AK45" s="190"/>
      <c r="AL45" s="190"/>
      <c r="AM45" s="191"/>
      <c r="AN45" s="321"/>
      <c r="AO45" s="241"/>
      <c r="AP45" s="241"/>
      <c r="AQ45" s="241"/>
      <c r="AR45" s="215"/>
      <c r="AS45" s="241"/>
      <c r="AT45" s="241"/>
      <c r="AU45" s="241"/>
      <c r="AV45" s="241"/>
      <c r="AW45" s="215"/>
      <c r="AX45" s="241"/>
      <c r="AY45" s="241"/>
      <c r="AZ45" s="241"/>
      <c r="BA45" s="241"/>
      <c r="BB45" s="241"/>
      <c r="BC45" s="241"/>
      <c r="BD45" s="242"/>
    </row>
    <row r="46" spans="1:56" ht="5.25" customHeight="1" x14ac:dyDescent="0.15">
      <c r="A46" s="190" t="s">
        <v>8</v>
      </c>
      <c r="B46" s="190"/>
      <c r="C46" s="190"/>
      <c r="D46" s="190"/>
      <c r="E46" s="191"/>
      <c r="F46" s="245"/>
      <c r="G46" s="246"/>
      <c r="H46" s="246"/>
      <c r="I46" s="246"/>
      <c r="J46" s="246"/>
      <c r="K46" s="246"/>
      <c r="L46" s="246"/>
      <c r="M46" s="246"/>
      <c r="N46" s="246"/>
      <c r="O46" s="246"/>
      <c r="P46" s="246"/>
      <c r="Q46" s="246"/>
      <c r="R46" s="246"/>
      <c r="S46" s="246"/>
      <c r="T46" s="246"/>
      <c r="U46" s="246"/>
      <c r="V46" s="246"/>
      <c r="W46" s="246"/>
      <c r="X46" s="246"/>
      <c r="Y46" s="247"/>
      <c r="Z46" s="254" t="s">
        <v>53</v>
      </c>
      <c r="AA46" s="213"/>
      <c r="AB46" s="213"/>
      <c r="AC46" s="213"/>
      <c r="AD46" s="213"/>
      <c r="AE46" s="213"/>
      <c r="AF46" s="213"/>
      <c r="AG46" s="213"/>
      <c r="AH46" s="213"/>
      <c r="AI46" s="257"/>
      <c r="AJ46" s="246"/>
      <c r="AK46" s="246"/>
      <c r="AL46" s="246"/>
      <c r="AM46" s="246"/>
      <c r="AN46" s="246"/>
      <c r="AO46" s="246"/>
      <c r="AP46" s="246"/>
      <c r="AQ46" s="246"/>
      <c r="AR46" s="246"/>
      <c r="AS46" s="246"/>
      <c r="AT46" s="246"/>
      <c r="AU46" s="246"/>
      <c r="AV46" s="246"/>
      <c r="AW46" s="246"/>
      <c r="AX46" s="246"/>
      <c r="AY46" s="246"/>
      <c r="AZ46" s="246"/>
      <c r="BA46" s="246"/>
      <c r="BB46" s="246"/>
      <c r="BC46" s="246"/>
      <c r="BD46" s="247"/>
    </row>
    <row r="47" spans="1:56" ht="5.25" customHeight="1" x14ac:dyDescent="0.15">
      <c r="A47" s="190"/>
      <c r="B47" s="190"/>
      <c r="C47" s="190"/>
      <c r="D47" s="190"/>
      <c r="E47" s="191"/>
      <c r="F47" s="248"/>
      <c r="G47" s="249"/>
      <c r="H47" s="249"/>
      <c r="I47" s="249"/>
      <c r="J47" s="249"/>
      <c r="K47" s="249"/>
      <c r="L47" s="249"/>
      <c r="M47" s="249"/>
      <c r="N47" s="249"/>
      <c r="O47" s="249"/>
      <c r="P47" s="249"/>
      <c r="Q47" s="249"/>
      <c r="R47" s="249"/>
      <c r="S47" s="249"/>
      <c r="T47" s="249"/>
      <c r="U47" s="249"/>
      <c r="V47" s="249"/>
      <c r="W47" s="249"/>
      <c r="X47" s="249"/>
      <c r="Y47" s="250"/>
      <c r="Z47" s="255"/>
      <c r="AA47" s="214"/>
      <c r="AB47" s="214"/>
      <c r="AC47" s="214"/>
      <c r="AD47" s="214"/>
      <c r="AE47" s="214"/>
      <c r="AF47" s="214"/>
      <c r="AG47" s="214"/>
      <c r="AH47" s="214"/>
      <c r="AI47" s="258"/>
      <c r="AJ47" s="249"/>
      <c r="AK47" s="249"/>
      <c r="AL47" s="249"/>
      <c r="AM47" s="249"/>
      <c r="AN47" s="249"/>
      <c r="AO47" s="249"/>
      <c r="AP47" s="249"/>
      <c r="AQ47" s="249"/>
      <c r="AR47" s="249"/>
      <c r="AS47" s="249"/>
      <c r="AT47" s="249"/>
      <c r="AU47" s="249"/>
      <c r="AV47" s="249"/>
      <c r="AW47" s="249"/>
      <c r="AX47" s="249"/>
      <c r="AY47" s="249"/>
      <c r="AZ47" s="249"/>
      <c r="BA47" s="249"/>
      <c r="BB47" s="249"/>
      <c r="BC47" s="249"/>
      <c r="BD47" s="250"/>
    </row>
    <row r="48" spans="1:56" ht="5.25" customHeight="1" x14ac:dyDescent="0.15">
      <c r="A48" s="190"/>
      <c r="B48" s="190"/>
      <c r="C48" s="190"/>
      <c r="D48" s="190"/>
      <c r="E48" s="191"/>
      <c r="F48" s="248"/>
      <c r="G48" s="249"/>
      <c r="H48" s="249"/>
      <c r="I48" s="249"/>
      <c r="J48" s="249"/>
      <c r="K48" s="249"/>
      <c r="L48" s="249"/>
      <c r="M48" s="249"/>
      <c r="N48" s="249"/>
      <c r="O48" s="249"/>
      <c r="P48" s="249"/>
      <c r="Q48" s="249"/>
      <c r="R48" s="249"/>
      <c r="S48" s="249"/>
      <c r="T48" s="249"/>
      <c r="U48" s="249"/>
      <c r="V48" s="249"/>
      <c r="W48" s="249"/>
      <c r="X48" s="249"/>
      <c r="Y48" s="250"/>
      <c r="Z48" s="255"/>
      <c r="AA48" s="214"/>
      <c r="AB48" s="214"/>
      <c r="AC48" s="214"/>
      <c r="AD48" s="214"/>
      <c r="AE48" s="214"/>
      <c r="AF48" s="214"/>
      <c r="AG48" s="214"/>
      <c r="AH48" s="214"/>
      <c r="AI48" s="258"/>
      <c r="AJ48" s="249"/>
      <c r="AK48" s="249"/>
      <c r="AL48" s="249"/>
      <c r="AM48" s="249"/>
      <c r="AN48" s="249"/>
      <c r="AO48" s="249"/>
      <c r="AP48" s="249"/>
      <c r="AQ48" s="249"/>
      <c r="AR48" s="249"/>
      <c r="AS48" s="249"/>
      <c r="AT48" s="249"/>
      <c r="AU48" s="249"/>
      <c r="AV48" s="249"/>
      <c r="AW48" s="249"/>
      <c r="AX48" s="249"/>
      <c r="AY48" s="249"/>
      <c r="AZ48" s="249"/>
      <c r="BA48" s="249"/>
      <c r="BB48" s="249"/>
      <c r="BC48" s="249"/>
      <c r="BD48" s="250"/>
    </row>
    <row r="49" spans="1:57" ht="5.25" customHeight="1" x14ac:dyDescent="0.15">
      <c r="A49" s="190"/>
      <c r="B49" s="190"/>
      <c r="C49" s="190"/>
      <c r="D49" s="190"/>
      <c r="E49" s="191"/>
      <c r="F49" s="251"/>
      <c r="G49" s="252"/>
      <c r="H49" s="252"/>
      <c r="I49" s="252"/>
      <c r="J49" s="252"/>
      <c r="K49" s="252"/>
      <c r="L49" s="252"/>
      <c r="M49" s="252"/>
      <c r="N49" s="252"/>
      <c r="O49" s="252"/>
      <c r="P49" s="252"/>
      <c r="Q49" s="252"/>
      <c r="R49" s="252"/>
      <c r="S49" s="252"/>
      <c r="T49" s="252"/>
      <c r="U49" s="252"/>
      <c r="V49" s="252"/>
      <c r="W49" s="252"/>
      <c r="X49" s="252"/>
      <c r="Y49" s="253"/>
      <c r="Z49" s="256"/>
      <c r="AA49" s="215"/>
      <c r="AB49" s="215"/>
      <c r="AC49" s="215"/>
      <c r="AD49" s="215"/>
      <c r="AE49" s="215"/>
      <c r="AF49" s="215"/>
      <c r="AG49" s="215"/>
      <c r="AH49" s="215"/>
      <c r="AI49" s="251"/>
      <c r="AJ49" s="252"/>
      <c r="AK49" s="252"/>
      <c r="AL49" s="252"/>
      <c r="AM49" s="252"/>
      <c r="AN49" s="252"/>
      <c r="AO49" s="252"/>
      <c r="AP49" s="252"/>
      <c r="AQ49" s="252"/>
      <c r="AR49" s="252"/>
      <c r="AS49" s="252"/>
      <c r="AT49" s="252"/>
      <c r="AU49" s="252"/>
      <c r="AV49" s="252"/>
      <c r="AW49" s="252"/>
      <c r="AX49" s="252"/>
      <c r="AY49" s="252"/>
      <c r="AZ49" s="252"/>
      <c r="BA49" s="252"/>
      <c r="BB49" s="252"/>
      <c r="BC49" s="252"/>
      <c r="BD49" s="253"/>
    </row>
    <row r="50" spans="1:57" ht="5.25" customHeight="1" x14ac:dyDescent="0.15">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row>
    <row r="51" spans="1:57" ht="5.25" customHeight="1" x14ac:dyDescent="0.15">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row>
    <row r="52" spans="1:57" ht="5.25" customHeight="1" x14ac:dyDescent="0.15">
      <c r="A52" s="259" t="s">
        <v>70</v>
      </c>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1"/>
    </row>
    <row r="53" spans="1:57" ht="5.25" customHeight="1" x14ac:dyDescent="0.15">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4"/>
    </row>
    <row r="54" spans="1:57" ht="5.25" customHeight="1" x14ac:dyDescent="0.15">
      <c r="A54" s="262"/>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4"/>
    </row>
    <row r="55" spans="1:57" ht="5.25" customHeight="1" x14ac:dyDescent="0.15">
      <c r="A55" s="265"/>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7"/>
    </row>
    <row r="56" spans="1:57" ht="5.25" customHeight="1" x14ac:dyDescent="0.15">
      <c r="A56" s="109"/>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0"/>
    </row>
    <row r="57" spans="1:57" ht="30.75" customHeight="1" x14ac:dyDescent="0.15">
      <c r="A57" s="109"/>
      <c r="B57" s="187"/>
      <c r="C57" s="203" t="s">
        <v>239</v>
      </c>
      <c r="D57" s="203"/>
      <c r="E57" s="203"/>
      <c r="F57" s="203"/>
      <c r="G57" s="203"/>
      <c r="H57" s="203"/>
      <c r="I57" s="203"/>
      <c r="J57" s="203"/>
      <c r="K57" s="203"/>
      <c r="L57" s="203"/>
      <c r="M57" s="203"/>
      <c r="N57" s="203"/>
      <c r="O57" s="203"/>
      <c r="P57" s="765"/>
      <c r="Q57" s="765"/>
      <c r="R57" s="765"/>
      <c r="S57" s="765"/>
      <c r="T57" s="765"/>
      <c r="U57" s="765"/>
      <c r="V57" s="765"/>
      <c r="W57" s="765"/>
      <c r="X57" s="765"/>
      <c r="Y57" s="765"/>
      <c r="Z57" s="765"/>
      <c r="AA57" s="765"/>
      <c r="AB57" s="765"/>
      <c r="AC57" s="765"/>
      <c r="AD57" s="765"/>
      <c r="AE57" s="765"/>
      <c r="AF57" s="187"/>
      <c r="AG57" s="187"/>
      <c r="AH57" s="204" t="s">
        <v>245</v>
      </c>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110"/>
    </row>
    <row r="58" spans="1:57" ht="3.75" customHeight="1" x14ac:dyDescent="0.15">
      <c r="A58" s="109"/>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10"/>
    </row>
    <row r="59" spans="1:57" ht="5.25" customHeight="1" x14ac:dyDescent="0.15">
      <c r="A59" s="109"/>
      <c r="B59" s="111"/>
      <c r="C59" s="287" t="s">
        <v>119</v>
      </c>
      <c r="D59" s="288"/>
      <c r="E59" s="288"/>
      <c r="F59" s="288"/>
      <c r="G59" s="288"/>
      <c r="H59" s="288"/>
      <c r="I59" s="288"/>
      <c r="J59" s="288"/>
      <c r="K59" s="288"/>
      <c r="L59" s="293">
        <v>0</v>
      </c>
      <c r="M59" s="293"/>
      <c r="N59" s="293"/>
      <c r="O59" s="293"/>
      <c r="P59" s="293"/>
      <c r="Q59" s="293"/>
      <c r="R59" s="293"/>
      <c r="S59" s="293"/>
      <c r="T59" s="293"/>
      <c r="U59" s="294" t="s">
        <v>79</v>
      </c>
      <c r="V59" s="295"/>
      <c r="W59" s="295"/>
      <c r="X59" s="295"/>
      <c r="Y59" s="295"/>
      <c r="Z59" s="295"/>
      <c r="AA59" s="295"/>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87"/>
      <c r="BD59" s="110"/>
      <c r="BE59"/>
    </row>
    <row r="60" spans="1:57" ht="5.25" customHeight="1" x14ac:dyDescent="0.15">
      <c r="A60" s="109"/>
      <c r="B60" s="111"/>
      <c r="C60" s="289"/>
      <c r="D60" s="290"/>
      <c r="E60" s="290"/>
      <c r="F60" s="290"/>
      <c r="G60" s="290"/>
      <c r="H60" s="290"/>
      <c r="I60" s="290"/>
      <c r="J60" s="290"/>
      <c r="K60" s="290"/>
      <c r="L60" s="293"/>
      <c r="M60" s="293"/>
      <c r="N60" s="293"/>
      <c r="O60" s="293"/>
      <c r="P60" s="293"/>
      <c r="Q60" s="293"/>
      <c r="R60" s="293"/>
      <c r="S60" s="293"/>
      <c r="T60" s="293"/>
      <c r="U60" s="294"/>
      <c r="V60" s="295"/>
      <c r="W60" s="295"/>
      <c r="X60" s="295"/>
      <c r="Y60" s="295"/>
      <c r="Z60" s="295"/>
      <c r="AA60" s="295"/>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87"/>
      <c r="BD60" s="110"/>
      <c r="BE60"/>
    </row>
    <row r="61" spans="1:57" ht="5.25" customHeight="1" x14ac:dyDescent="0.15">
      <c r="A61" s="109"/>
      <c r="B61" s="111"/>
      <c r="C61" s="289"/>
      <c r="D61" s="290"/>
      <c r="E61" s="290"/>
      <c r="F61" s="290"/>
      <c r="G61" s="290"/>
      <c r="H61" s="290"/>
      <c r="I61" s="290"/>
      <c r="J61" s="290"/>
      <c r="K61" s="290"/>
      <c r="L61" s="293"/>
      <c r="M61" s="293"/>
      <c r="N61" s="293"/>
      <c r="O61" s="293"/>
      <c r="P61" s="293"/>
      <c r="Q61" s="293"/>
      <c r="R61" s="293"/>
      <c r="S61" s="293"/>
      <c r="T61" s="293"/>
      <c r="U61" s="294"/>
      <c r="V61" s="295"/>
      <c r="W61" s="295"/>
      <c r="X61" s="295"/>
      <c r="Y61" s="295"/>
      <c r="Z61" s="295"/>
      <c r="AA61" s="295"/>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2"/>
      <c r="BE61"/>
    </row>
    <row r="62" spans="1:57" ht="5.25" customHeight="1" x14ac:dyDescent="0.15">
      <c r="A62" s="109"/>
      <c r="B62" s="111"/>
      <c r="C62" s="289"/>
      <c r="D62" s="290"/>
      <c r="E62" s="290"/>
      <c r="F62" s="290"/>
      <c r="G62" s="290"/>
      <c r="H62" s="290"/>
      <c r="I62" s="290"/>
      <c r="J62" s="290"/>
      <c r="K62" s="290"/>
      <c r="L62" s="293"/>
      <c r="M62" s="293"/>
      <c r="N62" s="293"/>
      <c r="O62" s="293"/>
      <c r="P62" s="293"/>
      <c r="Q62" s="293"/>
      <c r="R62" s="293"/>
      <c r="S62" s="293"/>
      <c r="T62" s="293"/>
      <c r="U62" s="294"/>
      <c r="V62" s="295"/>
      <c r="W62" s="295"/>
      <c r="X62" s="295"/>
      <c r="Y62" s="295"/>
      <c r="Z62" s="295"/>
      <c r="AA62" s="295"/>
      <c r="AB62" s="113"/>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2"/>
      <c r="BE62"/>
    </row>
    <row r="63" spans="1:57" ht="5.25" customHeight="1" x14ac:dyDescent="0.15">
      <c r="A63" s="109"/>
      <c r="B63" s="111"/>
      <c r="C63" s="289"/>
      <c r="D63" s="290"/>
      <c r="E63" s="290"/>
      <c r="F63" s="290"/>
      <c r="G63" s="290"/>
      <c r="H63" s="290"/>
      <c r="I63" s="290"/>
      <c r="J63" s="290"/>
      <c r="K63" s="290"/>
      <c r="L63" s="293"/>
      <c r="M63" s="293"/>
      <c r="N63" s="293"/>
      <c r="O63" s="293"/>
      <c r="P63" s="293"/>
      <c r="Q63" s="293"/>
      <c r="R63" s="293"/>
      <c r="S63" s="293"/>
      <c r="T63" s="293"/>
      <c r="U63" s="294"/>
      <c r="V63" s="295"/>
      <c r="W63" s="295"/>
      <c r="X63" s="295"/>
      <c r="Y63" s="295"/>
      <c r="Z63" s="295"/>
      <c r="AA63" s="295"/>
      <c r="AB63" s="111"/>
      <c r="AC63" s="111"/>
      <c r="AD63" s="111"/>
      <c r="AE63" s="111"/>
      <c r="AF63" s="111"/>
      <c r="AG63" s="111"/>
      <c r="AH63" s="111"/>
      <c r="AI63" s="111"/>
      <c r="AJ63" s="111"/>
      <c r="AK63" s="111"/>
      <c r="AL63" s="111"/>
      <c r="AM63" s="111"/>
      <c r="AN63" s="111"/>
      <c r="AO63" s="111"/>
      <c r="AP63" s="111"/>
      <c r="AQ63" s="111"/>
      <c r="AR63" s="111"/>
      <c r="AS63" s="111"/>
      <c r="AT63" s="111"/>
      <c r="AU63" s="111"/>
      <c r="AV63" s="111"/>
      <c r="AW63" s="111"/>
      <c r="AX63" s="111"/>
      <c r="AY63" s="111"/>
      <c r="AZ63" s="111"/>
      <c r="BA63" s="111"/>
      <c r="BB63" s="111"/>
      <c r="BC63" s="111"/>
      <c r="BD63" s="112"/>
      <c r="BE63"/>
    </row>
    <row r="64" spans="1:57" ht="5.25" customHeight="1" x14ac:dyDescent="0.15">
      <c r="A64" s="109"/>
      <c r="B64" s="111"/>
      <c r="C64" s="291"/>
      <c r="D64" s="292"/>
      <c r="E64" s="292"/>
      <c r="F64" s="292"/>
      <c r="G64" s="292"/>
      <c r="H64" s="292"/>
      <c r="I64" s="292"/>
      <c r="J64" s="292"/>
      <c r="K64" s="292"/>
      <c r="L64" s="293"/>
      <c r="M64" s="293"/>
      <c r="N64" s="293"/>
      <c r="O64" s="293"/>
      <c r="P64" s="293"/>
      <c r="Q64" s="293"/>
      <c r="R64" s="293"/>
      <c r="S64" s="293"/>
      <c r="T64" s="293"/>
      <c r="U64" s="294"/>
      <c r="V64" s="295"/>
      <c r="W64" s="295"/>
      <c r="X64" s="295"/>
      <c r="Y64" s="295"/>
      <c r="Z64" s="295"/>
      <c r="AA64" s="295"/>
      <c r="AB64" s="111"/>
      <c r="AC64" s="111"/>
      <c r="AD64" s="111"/>
      <c r="AE64" s="111"/>
      <c r="AF64" s="111"/>
      <c r="AG64" s="111"/>
      <c r="AH64" s="111"/>
      <c r="AI64" s="111"/>
      <c r="AJ64" s="111"/>
      <c r="AK64" s="111"/>
      <c r="AL64" s="111"/>
      <c r="AM64" s="111"/>
      <c r="AN64" s="111"/>
      <c r="AO64" s="111"/>
      <c r="AP64" s="111"/>
      <c r="AQ64" s="111"/>
      <c r="AR64" s="111"/>
      <c r="AS64" s="111"/>
      <c r="AT64" s="111"/>
      <c r="AU64" s="111"/>
      <c r="AV64" s="111"/>
      <c r="AW64" s="111"/>
      <c r="AX64" s="111"/>
      <c r="AY64" s="111"/>
      <c r="AZ64" s="111"/>
      <c r="BA64" s="111"/>
      <c r="BB64" s="111"/>
      <c r="BC64" s="111"/>
      <c r="BD64" s="112"/>
      <c r="BE64"/>
    </row>
    <row r="65" spans="1:57" ht="5.25" customHeight="1" x14ac:dyDescent="0.15">
      <c r="A65" s="109"/>
      <c r="B65" s="111"/>
      <c r="C65" s="114"/>
      <c r="D65" s="114"/>
      <c r="E65" s="114"/>
      <c r="F65" s="114"/>
      <c r="G65" s="114"/>
      <c r="H65" s="114"/>
      <c r="I65" s="114"/>
      <c r="J65" s="114"/>
      <c r="K65" s="114"/>
      <c r="L65" s="98"/>
      <c r="M65" s="98"/>
      <c r="N65" s="98"/>
      <c r="O65" s="98"/>
      <c r="P65" s="98"/>
      <c r="Q65" s="98"/>
      <c r="R65" s="98"/>
      <c r="S65" s="98"/>
      <c r="T65" s="98"/>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c r="AW65" s="111"/>
      <c r="AX65" s="111"/>
      <c r="AY65" s="111"/>
      <c r="AZ65" s="111"/>
      <c r="BA65" s="111"/>
      <c r="BB65" s="111"/>
      <c r="BC65" s="111"/>
      <c r="BD65" s="112"/>
      <c r="BE65"/>
    </row>
    <row r="66" spans="1:57" ht="5.25" customHeight="1" x14ac:dyDescent="0.15">
      <c r="A66" s="109"/>
      <c r="B66" s="111"/>
      <c r="C66" s="4"/>
      <c r="D66" s="4"/>
      <c r="E66" s="4"/>
      <c r="F66" s="4"/>
      <c r="G66" s="4"/>
      <c r="H66" s="4"/>
      <c r="I66" s="4"/>
      <c r="J66" s="4"/>
      <c r="K66" s="23"/>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2"/>
      <c r="BE66"/>
    </row>
    <row r="67" spans="1:57" ht="5.25" customHeight="1" x14ac:dyDescent="0.15">
      <c r="A67" s="109"/>
      <c r="B67" s="111"/>
      <c r="C67" s="203" t="s">
        <v>120</v>
      </c>
      <c r="D67" s="203"/>
      <c r="E67" s="203"/>
      <c r="F67" s="203"/>
      <c r="G67" s="203"/>
      <c r="H67" s="203"/>
      <c r="I67" s="203"/>
      <c r="J67" s="203"/>
      <c r="K67" s="203"/>
      <c r="L67" s="235" t="s">
        <v>113</v>
      </c>
      <c r="M67" s="235"/>
      <c r="N67" s="235"/>
      <c r="O67" s="235"/>
      <c r="P67" s="235"/>
      <c r="Q67" s="235"/>
      <c r="R67" s="235"/>
      <c r="S67" s="235"/>
      <c r="T67" s="235"/>
      <c r="U67" s="235"/>
      <c r="V67" s="235"/>
      <c r="W67" s="235"/>
      <c r="X67" s="235"/>
      <c r="Y67" s="216" t="s">
        <v>132</v>
      </c>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8"/>
      <c r="BC67"/>
      <c r="BD67" s="112"/>
      <c r="BE67"/>
    </row>
    <row r="68" spans="1:57" ht="5.25" customHeight="1" x14ac:dyDescent="0.15">
      <c r="A68" s="109"/>
      <c r="B68" s="111"/>
      <c r="C68" s="203"/>
      <c r="D68" s="203"/>
      <c r="E68" s="203"/>
      <c r="F68" s="203"/>
      <c r="G68" s="203"/>
      <c r="H68" s="203"/>
      <c r="I68" s="203"/>
      <c r="J68" s="203"/>
      <c r="K68" s="203"/>
      <c r="L68" s="235"/>
      <c r="M68" s="235"/>
      <c r="N68" s="235"/>
      <c r="O68" s="235"/>
      <c r="P68" s="235"/>
      <c r="Q68" s="235"/>
      <c r="R68" s="235"/>
      <c r="S68" s="235"/>
      <c r="T68" s="235"/>
      <c r="U68" s="235"/>
      <c r="V68" s="235"/>
      <c r="W68" s="235"/>
      <c r="X68" s="235"/>
      <c r="Y68" s="219"/>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1"/>
      <c r="BC68"/>
      <c r="BD68" s="112"/>
      <c r="BE68"/>
    </row>
    <row r="69" spans="1:57" ht="5.25" customHeight="1" x14ac:dyDescent="0.15">
      <c r="A69" s="109"/>
      <c r="B69" s="111"/>
      <c r="C69" s="203"/>
      <c r="D69" s="203"/>
      <c r="E69" s="203"/>
      <c r="F69" s="203"/>
      <c r="G69" s="203"/>
      <c r="H69" s="203"/>
      <c r="I69" s="203"/>
      <c r="J69" s="203"/>
      <c r="K69" s="203"/>
      <c r="L69" s="235"/>
      <c r="M69" s="235"/>
      <c r="N69" s="235"/>
      <c r="O69" s="235"/>
      <c r="P69" s="235"/>
      <c r="Q69" s="235"/>
      <c r="R69" s="235"/>
      <c r="S69" s="235"/>
      <c r="T69" s="235"/>
      <c r="U69" s="235"/>
      <c r="V69" s="235"/>
      <c r="W69" s="235"/>
      <c r="X69" s="235"/>
      <c r="Y69" s="219"/>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1"/>
      <c r="BC69"/>
      <c r="BD69" s="112"/>
      <c r="BE69"/>
    </row>
    <row r="70" spans="1:57" ht="5.25" customHeight="1" x14ac:dyDescent="0.15">
      <c r="A70" s="109"/>
      <c r="B70" s="111"/>
      <c r="C70" s="203"/>
      <c r="D70" s="203"/>
      <c r="E70" s="203"/>
      <c r="F70" s="203"/>
      <c r="G70" s="203"/>
      <c r="H70" s="203"/>
      <c r="I70" s="203"/>
      <c r="J70" s="203"/>
      <c r="K70" s="203"/>
      <c r="L70" s="235"/>
      <c r="M70" s="235"/>
      <c r="N70" s="235"/>
      <c r="O70" s="235"/>
      <c r="P70" s="235"/>
      <c r="Q70" s="235"/>
      <c r="R70" s="235"/>
      <c r="S70" s="235"/>
      <c r="T70" s="235"/>
      <c r="U70" s="235"/>
      <c r="V70" s="235"/>
      <c r="W70" s="235"/>
      <c r="X70" s="235"/>
      <c r="Y70" s="219"/>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1"/>
      <c r="BC70"/>
      <c r="BD70" s="112"/>
      <c r="BE70"/>
    </row>
    <row r="71" spans="1:57" ht="5.25" customHeight="1" x14ac:dyDescent="0.15">
      <c r="A71" s="109"/>
      <c r="B71" s="111"/>
      <c r="C71" s="203"/>
      <c r="D71" s="203"/>
      <c r="E71" s="203"/>
      <c r="F71" s="203"/>
      <c r="G71" s="203"/>
      <c r="H71" s="203"/>
      <c r="I71" s="203"/>
      <c r="J71" s="203"/>
      <c r="K71" s="203"/>
      <c r="L71" s="235"/>
      <c r="M71" s="235"/>
      <c r="N71" s="235"/>
      <c r="O71" s="235"/>
      <c r="P71" s="235"/>
      <c r="Q71" s="235"/>
      <c r="R71" s="235"/>
      <c r="S71" s="235"/>
      <c r="T71" s="235"/>
      <c r="U71" s="235"/>
      <c r="V71" s="235"/>
      <c r="W71" s="235"/>
      <c r="X71" s="235"/>
      <c r="Y71" s="219"/>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1"/>
      <c r="BC71"/>
      <c r="BD71" s="112"/>
      <c r="BE71"/>
    </row>
    <row r="72" spans="1:57" ht="5.25" customHeight="1" x14ac:dyDescent="0.15">
      <c r="A72" s="109"/>
      <c r="B72" s="111"/>
      <c r="C72" s="203"/>
      <c r="D72" s="203"/>
      <c r="E72" s="203"/>
      <c r="F72" s="203"/>
      <c r="G72" s="203"/>
      <c r="H72" s="203"/>
      <c r="I72" s="203"/>
      <c r="J72" s="203"/>
      <c r="K72" s="203"/>
      <c r="L72" s="235"/>
      <c r="M72" s="235"/>
      <c r="N72" s="235"/>
      <c r="O72" s="235"/>
      <c r="P72" s="235"/>
      <c r="Q72" s="235"/>
      <c r="R72" s="235"/>
      <c r="S72" s="235"/>
      <c r="T72" s="235"/>
      <c r="U72" s="235"/>
      <c r="V72" s="235"/>
      <c r="W72" s="235"/>
      <c r="X72" s="235"/>
      <c r="Y72" s="222"/>
      <c r="Z72" s="223"/>
      <c r="AA72" s="223"/>
      <c r="AB72" s="223"/>
      <c r="AC72" s="223"/>
      <c r="AD72" s="223"/>
      <c r="AE72" s="223"/>
      <c r="AF72" s="223"/>
      <c r="AG72" s="223"/>
      <c r="AH72" s="223"/>
      <c r="AI72" s="223"/>
      <c r="AJ72" s="223"/>
      <c r="AK72" s="223"/>
      <c r="AL72" s="223"/>
      <c r="AM72" s="223"/>
      <c r="AN72" s="223"/>
      <c r="AO72" s="223"/>
      <c r="AP72" s="223"/>
      <c r="AQ72" s="223"/>
      <c r="AR72" s="223"/>
      <c r="AS72" s="223"/>
      <c r="AT72" s="223"/>
      <c r="AU72" s="223"/>
      <c r="AV72" s="223"/>
      <c r="AW72" s="223"/>
      <c r="AX72" s="223"/>
      <c r="AY72" s="223"/>
      <c r="AZ72" s="223"/>
      <c r="BA72" s="223"/>
      <c r="BB72" s="224"/>
      <c r="BC72"/>
      <c r="BD72" s="112"/>
      <c r="BE72"/>
    </row>
    <row r="73" spans="1:57" ht="5.25" customHeight="1" x14ac:dyDescent="0.15">
      <c r="A73" s="109"/>
      <c r="B73" s="111"/>
      <c r="C73" s="203"/>
      <c r="D73" s="203"/>
      <c r="E73" s="203"/>
      <c r="F73" s="203"/>
      <c r="G73" s="203"/>
      <c r="H73" s="203"/>
      <c r="I73" s="203"/>
      <c r="J73" s="203"/>
      <c r="K73" s="203"/>
      <c r="L73" s="235" t="s">
        <v>114</v>
      </c>
      <c r="M73" s="235"/>
      <c r="N73" s="235"/>
      <c r="O73" s="235"/>
      <c r="P73" s="235"/>
      <c r="Q73" s="235"/>
      <c r="R73" s="235"/>
      <c r="S73" s="235"/>
      <c r="T73" s="235"/>
      <c r="U73" s="235"/>
      <c r="V73" s="235"/>
      <c r="W73" s="235"/>
      <c r="X73" s="235"/>
      <c r="Y73" s="226" t="s">
        <v>74</v>
      </c>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8"/>
      <c r="BC73"/>
      <c r="BD73" s="112"/>
      <c r="BE73"/>
    </row>
    <row r="74" spans="1:57" ht="5.25" customHeight="1" x14ac:dyDescent="0.15">
      <c r="A74" s="109"/>
      <c r="B74" s="111"/>
      <c r="C74" s="203"/>
      <c r="D74" s="203"/>
      <c r="E74" s="203"/>
      <c r="F74" s="203"/>
      <c r="G74" s="203"/>
      <c r="H74" s="203"/>
      <c r="I74" s="203"/>
      <c r="J74" s="203"/>
      <c r="K74" s="203"/>
      <c r="L74" s="235"/>
      <c r="M74" s="235"/>
      <c r="N74" s="235"/>
      <c r="O74" s="235"/>
      <c r="P74" s="235"/>
      <c r="Q74" s="235"/>
      <c r="R74" s="235"/>
      <c r="S74" s="235"/>
      <c r="T74" s="235"/>
      <c r="U74" s="235"/>
      <c r="V74" s="235"/>
      <c r="W74" s="235"/>
      <c r="X74" s="235"/>
      <c r="Y74" s="229"/>
      <c r="Z74" s="230"/>
      <c r="AA74" s="230"/>
      <c r="AB74" s="230"/>
      <c r="AC74" s="230"/>
      <c r="AD74" s="230"/>
      <c r="AE74" s="230"/>
      <c r="AF74" s="230"/>
      <c r="AG74" s="230"/>
      <c r="AH74" s="230"/>
      <c r="AI74" s="230"/>
      <c r="AJ74" s="230"/>
      <c r="AK74" s="230"/>
      <c r="AL74" s="230"/>
      <c r="AM74" s="230"/>
      <c r="AN74" s="230"/>
      <c r="AO74" s="230"/>
      <c r="AP74" s="230"/>
      <c r="AQ74" s="230"/>
      <c r="AR74" s="230"/>
      <c r="AS74" s="230"/>
      <c r="AT74" s="230"/>
      <c r="AU74" s="230"/>
      <c r="AV74" s="230"/>
      <c r="AW74" s="230"/>
      <c r="AX74" s="230"/>
      <c r="AY74" s="230"/>
      <c r="AZ74" s="230"/>
      <c r="BA74" s="230"/>
      <c r="BB74" s="231"/>
      <c r="BC74"/>
      <c r="BD74" s="112"/>
      <c r="BE74"/>
    </row>
    <row r="75" spans="1:57" ht="5.25" customHeight="1" x14ac:dyDescent="0.15">
      <c r="A75" s="109"/>
      <c r="B75" s="111"/>
      <c r="C75" s="203"/>
      <c r="D75" s="203"/>
      <c r="E75" s="203"/>
      <c r="F75" s="203"/>
      <c r="G75" s="203"/>
      <c r="H75" s="203"/>
      <c r="I75" s="203"/>
      <c r="J75" s="203"/>
      <c r="K75" s="203"/>
      <c r="L75" s="235"/>
      <c r="M75" s="235"/>
      <c r="N75" s="235"/>
      <c r="O75" s="235"/>
      <c r="P75" s="235"/>
      <c r="Q75" s="235"/>
      <c r="R75" s="235"/>
      <c r="S75" s="235"/>
      <c r="T75" s="235"/>
      <c r="U75" s="235"/>
      <c r="V75" s="235"/>
      <c r="W75" s="235"/>
      <c r="X75" s="235"/>
      <c r="Y75" s="229"/>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1"/>
      <c r="BC75"/>
      <c r="BD75" s="112"/>
      <c r="BE75"/>
    </row>
    <row r="76" spans="1:57" ht="5.25" customHeight="1" x14ac:dyDescent="0.15">
      <c r="A76" s="109"/>
      <c r="B76" s="111"/>
      <c r="C76" s="203"/>
      <c r="D76" s="203"/>
      <c r="E76" s="203"/>
      <c r="F76" s="203"/>
      <c r="G76" s="203"/>
      <c r="H76" s="203"/>
      <c r="I76" s="203"/>
      <c r="J76" s="203"/>
      <c r="K76" s="203"/>
      <c r="L76" s="235"/>
      <c r="M76" s="235"/>
      <c r="N76" s="235"/>
      <c r="O76" s="235"/>
      <c r="P76" s="235"/>
      <c r="Q76" s="235"/>
      <c r="R76" s="235"/>
      <c r="S76" s="235"/>
      <c r="T76" s="235"/>
      <c r="U76" s="235"/>
      <c r="V76" s="235"/>
      <c r="W76" s="235"/>
      <c r="X76" s="235"/>
      <c r="Y76" s="229"/>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1"/>
      <c r="BC76"/>
      <c r="BD76" s="112"/>
      <c r="BE76"/>
    </row>
    <row r="77" spans="1:57" ht="5.25" customHeight="1" x14ac:dyDescent="0.15">
      <c r="A77" s="109"/>
      <c r="B77" s="111"/>
      <c r="C77" s="203"/>
      <c r="D77" s="203"/>
      <c r="E77" s="203"/>
      <c r="F77" s="203"/>
      <c r="G77" s="203"/>
      <c r="H77" s="203"/>
      <c r="I77" s="203"/>
      <c r="J77" s="203"/>
      <c r="K77" s="203"/>
      <c r="L77" s="235"/>
      <c r="M77" s="235"/>
      <c r="N77" s="235"/>
      <c r="O77" s="235"/>
      <c r="P77" s="235"/>
      <c r="Q77" s="235"/>
      <c r="R77" s="235"/>
      <c r="S77" s="235"/>
      <c r="T77" s="235"/>
      <c r="U77" s="235"/>
      <c r="V77" s="235"/>
      <c r="W77" s="235"/>
      <c r="X77" s="235"/>
      <c r="Y77" s="229"/>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1"/>
      <c r="BC77"/>
      <c r="BD77" s="112"/>
      <c r="BE77"/>
    </row>
    <row r="78" spans="1:57" ht="5.25" customHeight="1" x14ac:dyDescent="0.15">
      <c r="A78" s="109"/>
      <c r="B78" s="111"/>
      <c r="C78" s="203"/>
      <c r="D78" s="203"/>
      <c r="E78" s="203"/>
      <c r="F78" s="203"/>
      <c r="G78" s="203"/>
      <c r="H78" s="203"/>
      <c r="I78" s="203"/>
      <c r="J78" s="203"/>
      <c r="K78" s="203"/>
      <c r="L78" s="235"/>
      <c r="M78" s="235"/>
      <c r="N78" s="235"/>
      <c r="O78" s="235"/>
      <c r="P78" s="235"/>
      <c r="Q78" s="235"/>
      <c r="R78" s="235"/>
      <c r="S78" s="235"/>
      <c r="T78" s="235"/>
      <c r="U78" s="235"/>
      <c r="V78" s="235"/>
      <c r="W78" s="235"/>
      <c r="X78" s="235"/>
      <c r="Y78" s="232"/>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4"/>
      <c r="BC78"/>
      <c r="BD78" s="112"/>
      <c r="BE78"/>
    </row>
    <row r="79" spans="1:57" ht="31.5" customHeight="1" x14ac:dyDescent="0.15">
      <c r="A79" s="109"/>
      <c r="B79" s="111"/>
      <c r="C79" s="203"/>
      <c r="D79" s="203"/>
      <c r="E79" s="203"/>
      <c r="F79" s="203"/>
      <c r="G79" s="203"/>
      <c r="H79" s="203"/>
      <c r="I79" s="203"/>
      <c r="J79" s="203"/>
      <c r="K79" s="203"/>
      <c r="L79" s="235" t="s">
        <v>142</v>
      </c>
      <c r="M79" s="235"/>
      <c r="N79" s="235"/>
      <c r="O79" s="235"/>
      <c r="P79" s="235"/>
      <c r="Q79" s="235"/>
      <c r="R79" s="235"/>
      <c r="S79" s="235"/>
      <c r="T79" s="235"/>
      <c r="U79" s="235"/>
      <c r="V79" s="235"/>
      <c r="W79" s="235"/>
      <c r="X79" s="235"/>
      <c r="Y79" s="206" t="s">
        <v>230</v>
      </c>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8"/>
      <c r="BC79"/>
      <c r="BD79" s="112"/>
      <c r="BE79"/>
    </row>
    <row r="80" spans="1:57" ht="5.25" customHeight="1" x14ac:dyDescent="0.15">
      <c r="A80" s="109"/>
      <c r="B80" s="186"/>
      <c r="AN80" s="116"/>
      <c r="AO80" s="116"/>
      <c r="AP80" s="116"/>
      <c r="AQ80" s="116"/>
      <c r="AR80" s="116"/>
      <c r="AS80" s="116"/>
      <c r="AT80" s="116"/>
      <c r="AU80" s="116"/>
      <c r="AV80" s="116"/>
      <c r="AW80" s="116"/>
      <c r="AX80" s="116"/>
      <c r="AY80" s="116"/>
      <c r="AZ80" s="116"/>
      <c r="BA80" s="116"/>
      <c r="BB80" s="116"/>
      <c r="BC80" s="186"/>
      <c r="BD80" s="110"/>
    </row>
    <row r="81" spans="1:56" ht="32.25" customHeight="1" x14ac:dyDescent="0.15">
      <c r="A81" s="109"/>
      <c r="B81" s="186"/>
      <c r="C81" s="205" t="s">
        <v>238</v>
      </c>
      <c r="D81" s="205"/>
      <c r="E81" s="205"/>
      <c r="F81" s="205"/>
      <c r="G81" s="205"/>
      <c r="H81" s="205"/>
      <c r="I81" s="761"/>
      <c r="J81" s="761"/>
      <c r="K81" s="761"/>
      <c r="L81" s="761"/>
      <c r="M81" s="761"/>
      <c r="N81" s="761"/>
      <c r="O81" s="761"/>
      <c r="R81" s="225" t="s">
        <v>246</v>
      </c>
      <c r="S81" s="203"/>
      <c r="T81" s="203"/>
      <c r="U81" s="203"/>
      <c r="V81" s="203"/>
      <c r="W81" s="203"/>
      <c r="X81" s="203"/>
      <c r="Y81" s="203"/>
      <c r="Z81" s="203"/>
      <c r="AA81" s="203"/>
      <c r="AB81" s="203"/>
      <c r="AC81" s="203"/>
      <c r="AD81" s="203"/>
      <c r="AE81" s="762" t="s">
        <v>241</v>
      </c>
      <c r="AF81" s="763"/>
      <c r="AG81" s="763"/>
      <c r="AH81" s="763"/>
      <c r="AI81" s="763"/>
      <c r="AJ81" s="764"/>
      <c r="AK81" s="762" t="s">
        <v>242</v>
      </c>
      <c r="AL81" s="763"/>
      <c r="AM81" s="763"/>
      <c r="AN81" s="763"/>
      <c r="AO81" s="763"/>
      <c r="AP81" s="764"/>
      <c r="AQ81" s="762" t="s">
        <v>243</v>
      </c>
      <c r="AR81" s="763"/>
      <c r="AS81" s="763"/>
      <c r="AT81" s="763"/>
      <c r="AU81" s="763"/>
      <c r="AV81" s="764"/>
      <c r="AW81" s="762" t="s">
        <v>244</v>
      </c>
      <c r="AX81" s="763"/>
      <c r="AY81" s="763"/>
      <c r="AZ81" s="763"/>
      <c r="BA81" s="763"/>
      <c r="BB81" s="764"/>
      <c r="BC81" s="186"/>
      <c r="BD81" s="110"/>
    </row>
    <row r="82" spans="1:56" ht="5.25" customHeight="1" x14ac:dyDescent="0.15">
      <c r="A82" s="109"/>
      <c r="B82" s="186"/>
      <c r="C82" s="3"/>
      <c r="D82" s="3"/>
      <c r="E82" s="3"/>
      <c r="F82" s="3"/>
      <c r="G82" s="3"/>
      <c r="H82" s="3"/>
      <c r="I82" s="3"/>
      <c r="J82" s="3"/>
      <c r="K82" s="115"/>
      <c r="L82" s="115"/>
      <c r="M82" s="115"/>
      <c r="N82" s="115"/>
      <c r="O82" s="115"/>
      <c r="P82" s="115"/>
      <c r="Q82" s="115"/>
      <c r="R82" s="115"/>
      <c r="S82" s="115"/>
      <c r="T82" s="115"/>
      <c r="U82" s="115"/>
      <c r="V82" s="115"/>
      <c r="W82" s="115"/>
      <c r="X82" s="116"/>
      <c r="Y82" s="116"/>
      <c r="Z82" s="116"/>
      <c r="AA82" s="116"/>
      <c r="AB82" s="116"/>
      <c r="AC82" s="116"/>
      <c r="AD82" s="116"/>
      <c r="AE82" s="116"/>
      <c r="AF82" s="116"/>
      <c r="AG82" s="116"/>
      <c r="AH82" s="116"/>
      <c r="AI82" s="116"/>
      <c r="AJ82" s="116"/>
      <c r="AK82" s="116"/>
      <c r="AL82" s="116"/>
      <c r="AM82" s="116"/>
      <c r="AN82" s="116"/>
      <c r="AO82" s="116"/>
      <c r="AP82" s="116"/>
      <c r="AQ82" s="116"/>
      <c r="AR82" s="116"/>
      <c r="AS82" s="116"/>
      <c r="AT82" s="116"/>
      <c r="AU82" s="116"/>
      <c r="AV82" s="116"/>
      <c r="AW82" s="116"/>
      <c r="AX82" s="116"/>
      <c r="AY82" s="116"/>
      <c r="AZ82" s="116"/>
      <c r="BA82" s="116"/>
      <c r="BB82" s="116"/>
      <c r="BC82" s="186"/>
      <c r="BD82" s="110"/>
    </row>
    <row r="83" spans="1:56" ht="5.25" customHeight="1" x14ac:dyDescent="0.15">
      <c r="A83" s="109"/>
      <c r="B83" s="111"/>
      <c r="C83" s="209" t="s">
        <v>115</v>
      </c>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117"/>
      <c r="BD83" s="118"/>
    </row>
    <row r="84" spans="1:56" ht="5.25" customHeight="1" x14ac:dyDescent="0.15">
      <c r="A84" s="109"/>
      <c r="B84" s="111"/>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117"/>
      <c r="BD84" s="118"/>
    </row>
    <row r="85" spans="1:56" ht="5.25" customHeight="1" x14ac:dyDescent="0.15">
      <c r="A85" s="109"/>
      <c r="B85" s="111"/>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117"/>
      <c r="BD85" s="118"/>
    </row>
    <row r="86" spans="1:56" ht="5.25" customHeight="1" x14ac:dyDescent="0.15">
      <c r="A86" s="109"/>
      <c r="B86" s="111"/>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117"/>
      <c r="BD86" s="118"/>
    </row>
    <row r="87" spans="1:56" ht="5.25" customHeight="1" x14ac:dyDescent="0.15">
      <c r="A87" s="109"/>
      <c r="B87" s="111"/>
      <c r="C87" s="79"/>
      <c r="D87" s="194" t="s">
        <v>133</v>
      </c>
      <c r="E87" s="202" t="s">
        <v>134</v>
      </c>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79"/>
      <c r="AV87" s="79"/>
      <c r="AW87" s="79"/>
      <c r="AX87" s="79"/>
      <c r="AY87" s="79"/>
      <c r="AZ87" s="79"/>
      <c r="BA87" s="79"/>
      <c r="BB87" s="79"/>
      <c r="BC87" s="4"/>
      <c r="BD87" s="119"/>
    </row>
    <row r="88" spans="1:56" ht="5.25" customHeight="1" x14ac:dyDescent="0.15">
      <c r="A88" s="109"/>
      <c r="B88" s="111"/>
      <c r="C88" s="79"/>
      <c r="D88" s="194"/>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79"/>
      <c r="AV88" s="79"/>
      <c r="AW88" s="79"/>
      <c r="AX88" s="79"/>
      <c r="AY88" s="79"/>
      <c r="AZ88" s="79"/>
      <c r="BA88" s="79"/>
      <c r="BB88" s="79"/>
      <c r="BC88" s="4"/>
      <c r="BD88" s="119"/>
    </row>
    <row r="89" spans="1:56" ht="5.25" customHeight="1" x14ac:dyDescent="0.15">
      <c r="A89" s="109"/>
      <c r="B89" s="111"/>
      <c r="C89" s="79"/>
      <c r="D89" s="194"/>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79"/>
      <c r="AV89" s="79"/>
      <c r="AW89" s="79"/>
      <c r="AX89" s="79"/>
      <c r="AY89" s="79"/>
      <c r="AZ89" s="79"/>
      <c r="BA89" s="79"/>
      <c r="BB89" s="79"/>
      <c r="BC89" s="4"/>
      <c r="BD89" s="119"/>
    </row>
    <row r="90" spans="1:56" ht="5.25" customHeight="1" x14ac:dyDescent="0.15">
      <c r="A90" s="109"/>
      <c r="B90" s="111"/>
      <c r="C90" s="79"/>
      <c r="D90" s="194"/>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79"/>
      <c r="AV90" s="79"/>
      <c r="AW90" s="79"/>
      <c r="AX90" s="79"/>
      <c r="AY90" s="79"/>
      <c r="AZ90" s="79"/>
      <c r="BA90" s="79"/>
      <c r="BB90" s="79"/>
      <c r="BC90" s="4"/>
      <c r="BD90" s="119"/>
    </row>
    <row r="91" spans="1:56" ht="5.25" customHeight="1" x14ac:dyDescent="0.15">
      <c r="A91" s="109"/>
      <c r="B91" s="111"/>
      <c r="C91" s="79"/>
      <c r="D91" s="194" t="s">
        <v>164</v>
      </c>
      <c r="E91" s="202" t="s">
        <v>165</v>
      </c>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79"/>
      <c r="AV91" s="79"/>
      <c r="AW91" s="79"/>
      <c r="AX91" s="79"/>
      <c r="AY91" s="79"/>
      <c r="AZ91" s="79"/>
      <c r="BA91" s="79"/>
      <c r="BB91" s="79"/>
      <c r="BC91" s="4"/>
      <c r="BD91" s="119"/>
    </row>
    <row r="92" spans="1:56" ht="5.25" customHeight="1" x14ac:dyDescent="0.15">
      <c r="A92" s="109"/>
      <c r="B92" s="111"/>
      <c r="C92" s="79"/>
      <c r="D92" s="194"/>
      <c r="E92" s="202"/>
      <c r="F92" s="202"/>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79"/>
      <c r="AV92" s="79"/>
      <c r="AW92" s="79"/>
      <c r="AX92" s="79"/>
      <c r="AY92" s="79"/>
      <c r="AZ92" s="79"/>
      <c r="BA92" s="79"/>
      <c r="BB92" s="79"/>
      <c r="BC92" s="4"/>
      <c r="BD92" s="119"/>
    </row>
    <row r="93" spans="1:56" ht="5.25" customHeight="1" x14ac:dyDescent="0.15">
      <c r="A93" s="109"/>
      <c r="B93" s="111"/>
      <c r="C93" s="79"/>
      <c r="D93" s="194"/>
      <c r="E93" s="202"/>
      <c r="F93" s="202"/>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79"/>
      <c r="AV93" s="79"/>
      <c r="AW93" s="79"/>
      <c r="AX93" s="79"/>
      <c r="AY93" s="79"/>
      <c r="AZ93" s="79"/>
      <c r="BA93" s="79"/>
      <c r="BB93" s="79"/>
      <c r="BC93" s="4"/>
      <c r="BD93" s="119"/>
    </row>
    <row r="94" spans="1:56" ht="5.25" customHeight="1" x14ac:dyDescent="0.15">
      <c r="A94" s="109"/>
      <c r="B94" s="111"/>
      <c r="C94" s="79"/>
      <c r="D94" s="194"/>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79"/>
      <c r="AV94" s="79"/>
      <c r="AW94" s="79"/>
      <c r="AX94" s="79"/>
      <c r="AY94" s="79"/>
      <c r="AZ94" s="79"/>
      <c r="BA94" s="79"/>
      <c r="BB94" s="79"/>
      <c r="BC94" s="4"/>
      <c r="BD94" s="119"/>
    </row>
    <row r="95" spans="1:56" ht="5.25" customHeight="1" x14ac:dyDescent="0.15">
      <c r="A95" s="109"/>
      <c r="B95" s="111"/>
      <c r="C95" s="79"/>
      <c r="D95" s="194" t="s">
        <v>166</v>
      </c>
      <c r="E95" s="202" t="s">
        <v>167</v>
      </c>
      <c r="F95" s="202"/>
      <c r="G95" s="202"/>
      <c r="H95" s="202"/>
      <c r="I95" s="202"/>
      <c r="J95" s="202"/>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79"/>
      <c r="AV95" s="79"/>
      <c r="AW95" s="79"/>
      <c r="AX95" s="79"/>
      <c r="AY95" s="79"/>
      <c r="AZ95" s="79"/>
      <c r="BA95" s="79"/>
      <c r="BB95" s="79"/>
      <c r="BC95" s="4"/>
      <c r="BD95" s="119"/>
    </row>
    <row r="96" spans="1:56" ht="5.25" customHeight="1" x14ac:dyDescent="0.15">
      <c r="A96" s="109"/>
      <c r="B96" s="111"/>
      <c r="C96" s="79"/>
      <c r="D96" s="194"/>
      <c r="E96" s="202"/>
      <c r="F96" s="202"/>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79"/>
      <c r="AV96" s="79"/>
      <c r="AW96" s="79"/>
      <c r="AX96" s="79"/>
      <c r="AY96" s="79"/>
      <c r="AZ96" s="79"/>
      <c r="BA96" s="79"/>
      <c r="BB96" s="79"/>
      <c r="BC96" s="4"/>
      <c r="BD96" s="119"/>
    </row>
    <row r="97" spans="1:56" ht="5.25" customHeight="1" x14ac:dyDescent="0.15">
      <c r="A97" s="109"/>
      <c r="B97" s="111"/>
      <c r="C97" s="79"/>
      <c r="D97" s="194"/>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79"/>
      <c r="AV97" s="79"/>
      <c r="AW97" s="79"/>
      <c r="AX97" s="79"/>
      <c r="AY97" s="79"/>
      <c r="AZ97" s="79"/>
      <c r="BA97" s="79"/>
      <c r="BB97" s="79"/>
      <c r="BC97" s="4"/>
      <c r="BD97" s="119"/>
    </row>
    <row r="98" spans="1:56" ht="5.25" customHeight="1" x14ac:dyDescent="0.15">
      <c r="A98" s="109"/>
      <c r="B98" s="111"/>
      <c r="C98" s="79"/>
      <c r="D98" s="194"/>
      <c r="E98" s="202"/>
      <c r="F98" s="202"/>
      <c r="G98" s="202"/>
      <c r="H98" s="202"/>
      <c r="I98" s="202"/>
      <c r="J98" s="202"/>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79"/>
      <c r="AV98" s="79"/>
      <c r="AW98" s="79"/>
      <c r="AX98" s="79"/>
      <c r="AY98" s="79"/>
      <c r="AZ98" s="79"/>
      <c r="BA98" s="79"/>
      <c r="BB98" s="79"/>
      <c r="BC98" s="4"/>
      <c r="BD98" s="119"/>
    </row>
    <row r="99" spans="1:56" ht="5.25" customHeight="1" x14ac:dyDescent="0.15">
      <c r="A99" s="109"/>
      <c r="B99" s="111"/>
      <c r="C99" s="79"/>
      <c r="D99" s="194" t="s">
        <v>168</v>
      </c>
      <c r="E99" s="202" t="s">
        <v>169</v>
      </c>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79"/>
      <c r="AV99" s="79"/>
      <c r="AW99" s="79"/>
      <c r="AX99" s="79"/>
      <c r="AY99" s="79"/>
      <c r="AZ99" s="79"/>
      <c r="BA99" s="79"/>
      <c r="BB99" s="79"/>
      <c r="BC99" s="4"/>
      <c r="BD99" s="119"/>
    </row>
    <row r="100" spans="1:56" ht="5.25" customHeight="1" x14ac:dyDescent="0.15">
      <c r="A100" s="109"/>
      <c r="B100" s="111"/>
      <c r="C100" s="79"/>
      <c r="D100" s="194"/>
      <c r="E100" s="202"/>
      <c r="F100" s="202"/>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79"/>
      <c r="AV100" s="79"/>
      <c r="AW100" s="79"/>
      <c r="AX100" s="79"/>
      <c r="AY100" s="79"/>
      <c r="AZ100" s="79"/>
      <c r="BA100" s="79"/>
      <c r="BB100" s="79"/>
      <c r="BC100" s="4"/>
      <c r="BD100" s="119"/>
    </row>
    <row r="101" spans="1:56" ht="5.25" customHeight="1" x14ac:dyDescent="0.15">
      <c r="A101" s="109"/>
      <c r="B101" s="111"/>
      <c r="C101" s="79"/>
      <c r="D101" s="194"/>
      <c r="E101" s="202"/>
      <c r="F101" s="202"/>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79"/>
      <c r="AV101" s="79"/>
      <c r="AW101" s="79"/>
      <c r="AX101" s="79"/>
      <c r="AY101" s="79"/>
      <c r="AZ101" s="79"/>
      <c r="BA101" s="79"/>
      <c r="BB101" s="79"/>
      <c r="BC101" s="4"/>
      <c r="BD101" s="119"/>
    </row>
    <row r="102" spans="1:56" ht="5.25" customHeight="1" x14ac:dyDescent="0.15">
      <c r="A102" s="109"/>
      <c r="B102" s="111"/>
      <c r="C102" s="79"/>
      <c r="D102" s="194"/>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79"/>
      <c r="AV102" s="79"/>
      <c r="AW102" s="79"/>
      <c r="AX102" s="79"/>
      <c r="AY102" s="79"/>
      <c r="AZ102" s="79"/>
      <c r="BA102" s="79"/>
      <c r="BB102" s="79"/>
      <c r="BC102" s="4"/>
      <c r="BD102" s="119"/>
    </row>
    <row r="103" spans="1:56" ht="5.25" customHeight="1" x14ac:dyDescent="0.15">
      <c r="A103" s="109"/>
      <c r="B103" s="111"/>
      <c r="C103" s="79"/>
      <c r="D103" s="97"/>
      <c r="E103" s="120"/>
      <c r="F103" s="195" t="s">
        <v>189</v>
      </c>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c r="AK103" s="195"/>
      <c r="AL103" s="195"/>
      <c r="AM103" s="195"/>
      <c r="AN103" s="195"/>
      <c r="AO103" s="121"/>
      <c r="AP103" s="121"/>
      <c r="AQ103" s="121"/>
      <c r="AR103" s="121"/>
      <c r="AS103" s="121"/>
      <c r="AT103" s="121"/>
      <c r="AU103" s="121"/>
      <c r="AV103" s="121"/>
      <c r="AW103" s="121"/>
      <c r="AX103" s="121"/>
      <c r="AY103" s="121"/>
      <c r="AZ103" s="121"/>
      <c r="BA103" s="121"/>
      <c r="BB103" s="121"/>
      <c r="BC103" s="41"/>
      <c r="BD103" s="122"/>
    </row>
    <row r="104" spans="1:56" ht="5.25" customHeight="1" x14ac:dyDescent="0.15">
      <c r="A104" s="109"/>
      <c r="B104" s="111"/>
      <c r="C104" s="79"/>
      <c r="D104" s="97"/>
      <c r="E104" s="120"/>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c r="AK104" s="195"/>
      <c r="AL104" s="195"/>
      <c r="AM104" s="195"/>
      <c r="AN104" s="195"/>
      <c r="AO104" s="121"/>
      <c r="AP104" s="121"/>
      <c r="AQ104" s="121"/>
      <c r="AR104" s="121"/>
      <c r="AS104" s="121"/>
      <c r="AT104" s="121"/>
      <c r="AU104" s="121"/>
      <c r="AV104" s="121"/>
      <c r="AW104" s="121"/>
      <c r="AX104" s="121"/>
      <c r="AY104" s="121"/>
      <c r="AZ104" s="121"/>
      <c r="BA104" s="121"/>
      <c r="BB104" s="121"/>
      <c r="BC104" s="41"/>
      <c r="BD104" s="122"/>
    </row>
    <row r="105" spans="1:56" ht="5.25" customHeight="1" x14ac:dyDescent="0.15">
      <c r="A105" s="109"/>
      <c r="B105" s="111"/>
      <c r="C105" s="79"/>
      <c r="D105" s="79"/>
      <c r="E105" s="79"/>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21"/>
      <c r="AP105" s="121"/>
      <c r="AQ105" s="121"/>
      <c r="AR105" s="121"/>
      <c r="AS105" s="121"/>
      <c r="AT105" s="121"/>
      <c r="AU105" s="121"/>
      <c r="AV105" s="121"/>
      <c r="AW105" s="121"/>
      <c r="AX105" s="121"/>
      <c r="AY105" s="121"/>
      <c r="AZ105" s="121"/>
      <c r="BA105" s="121"/>
      <c r="BB105" s="121"/>
      <c r="BC105" s="41"/>
      <c r="BD105" s="122"/>
    </row>
    <row r="106" spans="1:56" ht="5.25" customHeight="1" x14ac:dyDescent="0.15">
      <c r="A106" s="109"/>
      <c r="B106" s="111"/>
      <c r="C106" s="79"/>
      <c r="D106" s="79"/>
      <c r="E106" s="79"/>
      <c r="F106" s="195" t="s">
        <v>190</v>
      </c>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c r="AK106" s="195"/>
      <c r="AL106" s="195"/>
      <c r="AM106" s="195"/>
      <c r="AN106" s="195"/>
      <c r="AO106" s="121"/>
      <c r="AP106" s="121"/>
      <c r="AQ106" s="121"/>
      <c r="AR106" s="121"/>
      <c r="AS106" s="121"/>
      <c r="AT106" s="121"/>
      <c r="AU106" s="121"/>
      <c r="AV106" s="121"/>
      <c r="AW106" s="121"/>
      <c r="AX106" s="121"/>
      <c r="AY106" s="121"/>
      <c r="AZ106" s="121"/>
      <c r="BA106" s="121"/>
      <c r="BB106" s="121"/>
      <c r="BC106" s="41"/>
      <c r="BD106" s="122"/>
    </row>
    <row r="107" spans="1:56" ht="5.25" customHeight="1" x14ac:dyDescent="0.15">
      <c r="A107" s="109"/>
      <c r="B107" s="111"/>
      <c r="C107" s="79"/>
      <c r="D107" s="79"/>
      <c r="E107" s="79"/>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c r="AK107" s="195"/>
      <c r="AL107" s="195"/>
      <c r="AM107" s="195"/>
      <c r="AN107" s="195"/>
      <c r="AO107" s="121"/>
      <c r="AP107" s="121"/>
      <c r="AQ107" s="121"/>
      <c r="AR107" s="121"/>
      <c r="AS107" s="121"/>
      <c r="AT107" s="121"/>
      <c r="AU107" s="121"/>
      <c r="AV107" s="121"/>
      <c r="AW107" s="121"/>
      <c r="AX107" s="121"/>
      <c r="AY107" s="121"/>
      <c r="AZ107" s="121"/>
      <c r="BA107" s="121"/>
      <c r="BB107" s="121"/>
      <c r="BC107" s="41"/>
      <c r="BD107" s="122"/>
    </row>
    <row r="108" spans="1:56" ht="5.25" customHeight="1" x14ac:dyDescent="0.15">
      <c r="A108" s="109"/>
      <c r="B108" s="111"/>
      <c r="C108" s="79"/>
      <c r="D108" s="79"/>
      <c r="E108" s="79"/>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c r="AK108" s="195"/>
      <c r="AL108" s="195"/>
      <c r="AM108" s="195"/>
      <c r="AN108" s="195"/>
      <c r="AO108" s="121"/>
      <c r="AP108" s="121"/>
      <c r="AQ108" s="121"/>
      <c r="AR108" s="121"/>
      <c r="AS108" s="121"/>
      <c r="AT108" s="121"/>
      <c r="AU108" s="121"/>
      <c r="AV108" s="121"/>
      <c r="AW108" s="121"/>
      <c r="AX108" s="121"/>
      <c r="AY108" s="121"/>
      <c r="AZ108" s="121"/>
      <c r="BA108" s="121"/>
      <c r="BB108" s="121"/>
      <c r="BC108" s="41"/>
      <c r="BD108" s="122"/>
    </row>
    <row r="109" spans="1:56" ht="5.25" customHeight="1" x14ac:dyDescent="0.15">
      <c r="A109" s="109"/>
      <c r="B109" s="111"/>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20"/>
      <c r="BD109" s="123"/>
    </row>
    <row r="110" spans="1:56" ht="5.25" customHeight="1" x14ac:dyDescent="0.15">
      <c r="A110" s="109"/>
      <c r="B110" s="111"/>
      <c r="C110" s="4"/>
      <c r="D110" s="4"/>
      <c r="E110" s="4"/>
      <c r="F110" s="4"/>
      <c r="G110" s="4"/>
      <c r="H110" s="4"/>
      <c r="I110" s="4"/>
      <c r="J110" s="4"/>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111"/>
      <c r="BD110" s="110"/>
    </row>
    <row r="111" spans="1:56" ht="5.25" customHeight="1" x14ac:dyDescent="0.15">
      <c r="A111" s="109"/>
      <c r="B111" s="111"/>
      <c r="C111" s="196" t="s">
        <v>184</v>
      </c>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7"/>
      <c r="AY111" s="197"/>
      <c r="AZ111" s="197"/>
      <c r="BA111" s="197"/>
      <c r="BB111" s="198"/>
      <c r="BC111" s="111"/>
      <c r="BD111" s="110"/>
    </row>
    <row r="112" spans="1:56" ht="5.25" customHeight="1" x14ac:dyDescent="0.15">
      <c r="A112" s="109"/>
      <c r="B112" s="111"/>
      <c r="C112" s="199"/>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0"/>
      <c r="BA112" s="200"/>
      <c r="BB112" s="201"/>
      <c r="BC112" s="111"/>
      <c r="BD112" s="110"/>
    </row>
    <row r="113" spans="1:71" ht="5.25" customHeight="1" x14ac:dyDescent="0.15">
      <c r="A113" s="109"/>
      <c r="B113" s="111"/>
      <c r="C113" s="199"/>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0"/>
      <c r="BA113" s="200"/>
      <c r="BB113" s="201"/>
      <c r="BC113" s="111"/>
      <c r="BD113" s="110"/>
    </row>
    <row r="114" spans="1:71" ht="5.25" customHeight="1" x14ac:dyDescent="0.15">
      <c r="A114" s="109"/>
      <c r="B114" s="111"/>
      <c r="C114" s="199"/>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c r="AQ114" s="200"/>
      <c r="AR114" s="200"/>
      <c r="AS114" s="200"/>
      <c r="AT114" s="200"/>
      <c r="AU114" s="200"/>
      <c r="AV114" s="200"/>
      <c r="AW114" s="200"/>
      <c r="AX114" s="200"/>
      <c r="AY114" s="200"/>
      <c r="AZ114" s="200"/>
      <c r="BA114" s="200"/>
      <c r="BB114" s="201"/>
      <c r="BC114" s="111"/>
      <c r="BD114" s="110"/>
    </row>
    <row r="115" spans="1:71" ht="5.25" customHeight="1" x14ac:dyDescent="0.15">
      <c r="A115" s="109"/>
      <c r="B115" s="111"/>
      <c r="C115" s="296"/>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297"/>
      <c r="AZ115" s="297"/>
      <c r="BA115" s="297"/>
      <c r="BB115" s="298"/>
      <c r="BC115" s="111"/>
      <c r="BD115" s="110"/>
    </row>
    <row r="116" spans="1:71" ht="5.25" customHeight="1" x14ac:dyDescent="0.15">
      <c r="A116" s="109"/>
      <c r="B116" s="111"/>
      <c r="C116" s="296"/>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97"/>
      <c r="AZ116" s="297"/>
      <c r="BA116" s="297"/>
      <c r="BB116" s="298"/>
      <c r="BC116" s="111"/>
      <c r="BD116" s="110"/>
    </row>
    <row r="117" spans="1:71" ht="5.25" customHeight="1" x14ac:dyDescent="0.15">
      <c r="A117" s="109"/>
      <c r="B117" s="111"/>
      <c r="C117" s="296"/>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97"/>
      <c r="AZ117" s="297"/>
      <c r="BA117" s="297"/>
      <c r="BB117" s="298"/>
      <c r="BC117" s="111"/>
      <c r="BD117" s="110"/>
    </row>
    <row r="118" spans="1:71" ht="5.25" customHeight="1" x14ac:dyDescent="0.15">
      <c r="A118" s="109"/>
      <c r="B118" s="111"/>
      <c r="C118" s="296"/>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c r="AZ118" s="297"/>
      <c r="BA118" s="297"/>
      <c r="BB118" s="298"/>
      <c r="BC118" s="111"/>
      <c r="BD118" s="110"/>
    </row>
    <row r="119" spans="1:71" ht="5.25" customHeight="1" x14ac:dyDescent="0.15">
      <c r="A119" s="109"/>
      <c r="B119" s="111"/>
      <c r="C119" s="296"/>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7"/>
      <c r="AM119" s="297"/>
      <c r="AN119" s="297"/>
      <c r="AO119" s="297"/>
      <c r="AP119" s="297"/>
      <c r="AQ119" s="297"/>
      <c r="AR119" s="297"/>
      <c r="AS119" s="297"/>
      <c r="AT119" s="297"/>
      <c r="AU119" s="297"/>
      <c r="AV119" s="297"/>
      <c r="AW119" s="297"/>
      <c r="AX119" s="297"/>
      <c r="AY119" s="297"/>
      <c r="AZ119" s="297"/>
      <c r="BA119" s="297"/>
      <c r="BB119" s="298"/>
      <c r="BC119" s="111"/>
      <c r="BD119" s="110"/>
    </row>
    <row r="120" spans="1:71" ht="5.25" customHeight="1" x14ac:dyDescent="0.15">
      <c r="A120" s="109"/>
      <c r="B120" s="111"/>
      <c r="C120" s="296"/>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297"/>
      <c r="AQ120" s="297"/>
      <c r="AR120" s="297"/>
      <c r="AS120" s="297"/>
      <c r="AT120" s="297"/>
      <c r="AU120" s="297"/>
      <c r="AV120" s="297"/>
      <c r="AW120" s="297"/>
      <c r="AX120" s="297"/>
      <c r="AY120" s="297"/>
      <c r="AZ120" s="297"/>
      <c r="BA120" s="297"/>
      <c r="BB120" s="298"/>
      <c r="BC120" s="111"/>
      <c r="BD120" s="110"/>
    </row>
    <row r="121" spans="1:71" ht="5.25" customHeight="1" x14ac:dyDescent="0.15">
      <c r="A121" s="109"/>
      <c r="B121" s="111"/>
      <c r="C121" s="296"/>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7"/>
      <c r="BA121" s="297"/>
      <c r="BB121" s="298"/>
      <c r="BC121" s="111"/>
      <c r="BD121" s="110"/>
    </row>
    <row r="122" spans="1:71" s="9" customFormat="1" ht="5.25" customHeight="1" x14ac:dyDescent="0.15">
      <c r="A122" s="109"/>
      <c r="B122" s="111"/>
      <c r="C122" s="296"/>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7"/>
      <c r="BB122" s="298"/>
      <c r="BC122" s="111"/>
      <c r="BD122" s="110"/>
      <c r="BG122" s="10"/>
      <c r="BH122" s="10"/>
      <c r="BI122" s="11"/>
      <c r="BJ122" s="11"/>
      <c r="BK122" s="11"/>
      <c r="BL122" s="11"/>
      <c r="BM122" s="11"/>
      <c r="BN122" s="11"/>
      <c r="BO122" s="11"/>
      <c r="BP122" s="11"/>
      <c r="BQ122" s="11"/>
      <c r="BR122" s="11"/>
      <c r="BS122" s="11"/>
    </row>
    <row r="123" spans="1:71" ht="5.25" customHeight="1" x14ac:dyDescent="0.15">
      <c r="A123" s="109"/>
      <c r="B123" s="111"/>
      <c r="C123" s="296"/>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7"/>
      <c r="AY123" s="297"/>
      <c r="AZ123" s="297"/>
      <c r="BA123" s="297"/>
      <c r="BB123" s="298"/>
      <c r="BC123" s="111"/>
      <c r="BD123" s="110"/>
    </row>
    <row r="124" spans="1:71" s="9" customFormat="1" ht="5.25" customHeight="1" x14ac:dyDescent="0.15">
      <c r="A124" s="109"/>
      <c r="B124" s="111"/>
      <c r="C124" s="296"/>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7"/>
      <c r="AD124" s="297"/>
      <c r="AE124" s="297"/>
      <c r="AF124" s="297"/>
      <c r="AG124" s="297"/>
      <c r="AH124" s="297"/>
      <c r="AI124" s="297"/>
      <c r="AJ124" s="297"/>
      <c r="AK124" s="297"/>
      <c r="AL124" s="297"/>
      <c r="AM124" s="297"/>
      <c r="AN124" s="297"/>
      <c r="AO124" s="297"/>
      <c r="AP124" s="297"/>
      <c r="AQ124" s="297"/>
      <c r="AR124" s="297"/>
      <c r="AS124" s="297"/>
      <c r="AT124" s="297"/>
      <c r="AU124" s="297"/>
      <c r="AV124" s="297"/>
      <c r="AW124" s="297"/>
      <c r="AX124" s="297"/>
      <c r="AY124" s="297"/>
      <c r="AZ124" s="297"/>
      <c r="BA124" s="297"/>
      <c r="BB124" s="298"/>
      <c r="BC124" s="111"/>
      <c r="BD124" s="110"/>
      <c r="BG124" s="46"/>
      <c r="BH124" s="46"/>
      <c r="BI124" s="12"/>
      <c r="BJ124" s="12"/>
      <c r="BK124" s="12"/>
      <c r="BL124" s="12"/>
      <c r="BM124" s="12"/>
      <c r="BN124" s="12"/>
      <c r="BO124" s="12"/>
      <c r="BP124" s="12"/>
      <c r="BQ124" s="12"/>
      <c r="BR124" s="12"/>
      <c r="BS124" s="12"/>
    </row>
    <row r="125" spans="1:71" s="9" customFormat="1" ht="5.25" customHeight="1" x14ac:dyDescent="0.15">
      <c r="A125" s="109"/>
      <c r="B125" s="111"/>
      <c r="C125" s="296"/>
      <c r="D125" s="297"/>
      <c r="E125" s="297"/>
      <c r="F125" s="297"/>
      <c r="G125" s="297"/>
      <c r="H125" s="297"/>
      <c r="I125" s="297"/>
      <c r="J125" s="297"/>
      <c r="K125" s="297"/>
      <c r="L125" s="297"/>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297"/>
      <c r="AK125" s="297"/>
      <c r="AL125" s="297"/>
      <c r="AM125" s="297"/>
      <c r="AN125" s="297"/>
      <c r="AO125" s="297"/>
      <c r="AP125" s="297"/>
      <c r="AQ125" s="297"/>
      <c r="AR125" s="297"/>
      <c r="AS125" s="297"/>
      <c r="AT125" s="297"/>
      <c r="AU125" s="297"/>
      <c r="AV125" s="297"/>
      <c r="AW125" s="297"/>
      <c r="AX125" s="297"/>
      <c r="AY125" s="297"/>
      <c r="AZ125" s="297"/>
      <c r="BA125" s="297"/>
      <c r="BB125" s="298"/>
      <c r="BC125" s="111"/>
      <c r="BD125" s="110"/>
      <c r="BG125" s="46"/>
      <c r="BH125" s="46"/>
      <c r="BI125" s="12"/>
      <c r="BJ125" s="12"/>
      <c r="BK125" s="12"/>
      <c r="BL125" s="12"/>
      <c r="BM125" s="12"/>
      <c r="BN125" s="12"/>
      <c r="BO125" s="12"/>
      <c r="BP125" s="12"/>
      <c r="BQ125" s="12"/>
      <c r="BR125" s="12"/>
      <c r="BS125" s="12"/>
    </row>
    <row r="126" spans="1:71" s="9" customFormat="1" ht="5.25" customHeight="1" x14ac:dyDescent="0.15">
      <c r="A126" s="109"/>
      <c r="B126" s="111"/>
      <c r="C126" s="296"/>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7"/>
      <c r="AA126" s="297"/>
      <c r="AB126" s="297"/>
      <c r="AC126" s="297"/>
      <c r="AD126" s="297"/>
      <c r="AE126" s="297"/>
      <c r="AF126" s="297"/>
      <c r="AG126" s="297"/>
      <c r="AH126" s="297"/>
      <c r="AI126" s="297"/>
      <c r="AJ126" s="297"/>
      <c r="AK126" s="297"/>
      <c r="AL126" s="297"/>
      <c r="AM126" s="297"/>
      <c r="AN126" s="297"/>
      <c r="AO126" s="297"/>
      <c r="AP126" s="297"/>
      <c r="AQ126" s="297"/>
      <c r="AR126" s="297"/>
      <c r="AS126" s="297"/>
      <c r="AT126" s="297"/>
      <c r="AU126" s="297"/>
      <c r="AV126" s="297"/>
      <c r="AW126" s="297"/>
      <c r="AX126" s="297"/>
      <c r="AY126" s="297"/>
      <c r="AZ126" s="297"/>
      <c r="BA126" s="297"/>
      <c r="BB126" s="298"/>
      <c r="BC126" s="111"/>
      <c r="BD126" s="110"/>
      <c r="BG126" s="46"/>
      <c r="BH126" s="46"/>
      <c r="BI126" s="12"/>
      <c r="BJ126" s="12"/>
      <c r="BK126" s="12"/>
      <c r="BL126" s="12"/>
      <c r="BM126" s="12"/>
      <c r="BN126" s="12"/>
      <c r="BO126" s="12"/>
      <c r="BP126" s="12"/>
      <c r="BQ126" s="12"/>
      <c r="BR126" s="12"/>
      <c r="BS126" s="12"/>
    </row>
    <row r="127" spans="1:71" s="9" customFormat="1" ht="5.25" customHeight="1" x14ac:dyDescent="0.15">
      <c r="A127" s="109"/>
      <c r="B127" s="111"/>
      <c r="C127" s="296"/>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297"/>
      <c r="AA127" s="297"/>
      <c r="AB127" s="297"/>
      <c r="AC127" s="297"/>
      <c r="AD127" s="297"/>
      <c r="AE127" s="297"/>
      <c r="AF127" s="297"/>
      <c r="AG127" s="297"/>
      <c r="AH127" s="297"/>
      <c r="AI127" s="297"/>
      <c r="AJ127" s="297"/>
      <c r="AK127" s="297"/>
      <c r="AL127" s="297"/>
      <c r="AM127" s="297"/>
      <c r="AN127" s="297"/>
      <c r="AO127" s="297"/>
      <c r="AP127" s="297"/>
      <c r="AQ127" s="297"/>
      <c r="AR127" s="297"/>
      <c r="AS127" s="297"/>
      <c r="AT127" s="297"/>
      <c r="AU127" s="297"/>
      <c r="AV127" s="297"/>
      <c r="AW127" s="297"/>
      <c r="AX127" s="297"/>
      <c r="AY127" s="297"/>
      <c r="AZ127" s="297"/>
      <c r="BA127" s="297"/>
      <c r="BB127" s="298"/>
      <c r="BC127" s="111"/>
      <c r="BD127" s="110"/>
      <c r="BG127" s="10"/>
      <c r="BH127" s="10"/>
      <c r="BI127" s="12"/>
      <c r="BJ127" s="12"/>
      <c r="BK127" s="12"/>
      <c r="BL127" s="12"/>
      <c r="BM127" s="12"/>
      <c r="BN127" s="12"/>
      <c r="BO127" s="12"/>
      <c r="BP127" s="12"/>
      <c r="BQ127" s="12"/>
      <c r="BR127" s="12"/>
      <c r="BS127" s="12"/>
    </row>
    <row r="128" spans="1:71" s="9" customFormat="1" ht="5.25" customHeight="1" x14ac:dyDescent="0.15">
      <c r="A128" s="109"/>
      <c r="B128" s="111"/>
      <c r="C128" s="296"/>
      <c r="D128" s="297"/>
      <c r="E128" s="297"/>
      <c r="F128" s="297"/>
      <c r="G128" s="297"/>
      <c r="H128" s="297"/>
      <c r="I128" s="297"/>
      <c r="J128" s="297"/>
      <c r="K128" s="297"/>
      <c r="L128" s="297"/>
      <c r="M128" s="297"/>
      <c r="N128" s="297"/>
      <c r="O128" s="297"/>
      <c r="P128" s="297"/>
      <c r="Q128" s="297"/>
      <c r="R128" s="297"/>
      <c r="S128" s="297"/>
      <c r="T128" s="297"/>
      <c r="U128" s="297"/>
      <c r="V128" s="297"/>
      <c r="W128" s="297"/>
      <c r="X128" s="297"/>
      <c r="Y128" s="297"/>
      <c r="Z128" s="297"/>
      <c r="AA128" s="297"/>
      <c r="AB128" s="297"/>
      <c r="AC128" s="297"/>
      <c r="AD128" s="297"/>
      <c r="AE128" s="297"/>
      <c r="AF128" s="297"/>
      <c r="AG128" s="297"/>
      <c r="AH128" s="297"/>
      <c r="AI128" s="297"/>
      <c r="AJ128" s="297"/>
      <c r="AK128" s="297"/>
      <c r="AL128" s="297"/>
      <c r="AM128" s="297"/>
      <c r="AN128" s="297"/>
      <c r="AO128" s="297"/>
      <c r="AP128" s="297"/>
      <c r="AQ128" s="297"/>
      <c r="AR128" s="297"/>
      <c r="AS128" s="297"/>
      <c r="AT128" s="297"/>
      <c r="AU128" s="297"/>
      <c r="AV128" s="297"/>
      <c r="AW128" s="297"/>
      <c r="AX128" s="297"/>
      <c r="AY128" s="297"/>
      <c r="AZ128" s="297"/>
      <c r="BA128" s="297"/>
      <c r="BB128" s="298"/>
      <c r="BC128" s="111"/>
      <c r="BD128" s="110"/>
      <c r="BG128" s="46"/>
      <c r="BH128" s="46"/>
      <c r="BI128" s="12"/>
      <c r="BJ128" s="12"/>
      <c r="BK128" s="12"/>
      <c r="BL128" s="12"/>
      <c r="BM128" s="12"/>
      <c r="BN128" s="12"/>
      <c r="BO128" s="12"/>
      <c r="BP128" s="12"/>
      <c r="BQ128" s="12"/>
      <c r="BR128" s="12"/>
      <c r="BS128" s="12"/>
    </row>
    <row r="129" spans="1:71" ht="5.25" customHeight="1" x14ac:dyDescent="0.15">
      <c r="A129" s="109"/>
      <c r="B129" s="111"/>
      <c r="C129" s="296"/>
      <c r="D129" s="297"/>
      <c r="E129" s="297"/>
      <c r="F129" s="297"/>
      <c r="G129" s="297"/>
      <c r="H129" s="297"/>
      <c r="I129" s="297"/>
      <c r="J129" s="297"/>
      <c r="K129" s="297"/>
      <c r="L129" s="297"/>
      <c r="M129" s="297"/>
      <c r="N129" s="297"/>
      <c r="O129" s="297"/>
      <c r="P129" s="297"/>
      <c r="Q129" s="297"/>
      <c r="R129" s="297"/>
      <c r="S129" s="297"/>
      <c r="T129" s="297"/>
      <c r="U129" s="297"/>
      <c r="V129" s="297"/>
      <c r="W129" s="297"/>
      <c r="X129" s="297"/>
      <c r="Y129" s="297"/>
      <c r="Z129" s="297"/>
      <c r="AA129" s="297"/>
      <c r="AB129" s="297"/>
      <c r="AC129" s="297"/>
      <c r="AD129" s="297"/>
      <c r="AE129" s="297"/>
      <c r="AF129" s="297"/>
      <c r="AG129" s="297"/>
      <c r="AH129" s="297"/>
      <c r="AI129" s="297"/>
      <c r="AJ129" s="297"/>
      <c r="AK129" s="297"/>
      <c r="AL129" s="297"/>
      <c r="AM129" s="297"/>
      <c r="AN129" s="297"/>
      <c r="AO129" s="297"/>
      <c r="AP129" s="297"/>
      <c r="AQ129" s="297"/>
      <c r="AR129" s="297"/>
      <c r="AS129" s="297"/>
      <c r="AT129" s="297"/>
      <c r="AU129" s="297"/>
      <c r="AV129" s="297"/>
      <c r="AW129" s="297"/>
      <c r="AX129" s="297"/>
      <c r="AY129" s="297"/>
      <c r="AZ129" s="297"/>
      <c r="BA129" s="297"/>
      <c r="BB129" s="298"/>
      <c r="BC129" s="111"/>
      <c r="BD129" s="110"/>
    </row>
    <row r="130" spans="1:71" ht="5.25" customHeight="1" x14ac:dyDescent="0.15">
      <c r="A130" s="109"/>
      <c r="B130" s="111"/>
      <c r="C130" s="296"/>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7"/>
      <c r="AY130" s="297"/>
      <c r="AZ130" s="297"/>
      <c r="BA130" s="297"/>
      <c r="BB130" s="298"/>
      <c r="BC130" s="111"/>
      <c r="BD130" s="110"/>
    </row>
    <row r="131" spans="1:71" ht="5.25" customHeight="1" x14ac:dyDescent="0.15">
      <c r="A131" s="109"/>
      <c r="B131" s="111"/>
      <c r="C131" s="296"/>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7"/>
      <c r="AY131" s="297"/>
      <c r="AZ131" s="297"/>
      <c r="BA131" s="297"/>
      <c r="BB131" s="298"/>
      <c r="BC131" s="111"/>
      <c r="BD131" s="110"/>
    </row>
    <row r="132" spans="1:71" s="9" customFormat="1" ht="5.25" customHeight="1" x14ac:dyDescent="0.15">
      <c r="A132" s="109"/>
      <c r="B132" s="111"/>
      <c r="C132" s="296"/>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297"/>
      <c r="AK132" s="297"/>
      <c r="AL132" s="297"/>
      <c r="AM132" s="297"/>
      <c r="AN132" s="297"/>
      <c r="AO132" s="297"/>
      <c r="AP132" s="297"/>
      <c r="AQ132" s="297"/>
      <c r="AR132" s="297"/>
      <c r="AS132" s="297"/>
      <c r="AT132" s="297"/>
      <c r="AU132" s="297"/>
      <c r="AV132" s="297"/>
      <c r="AW132" s="297"/>
      <c r="AX132" s="297"/>
      <c r="AY132" s="297"/>
      <c r="AZ132" s="297"/>
      <c r="BA132" s="297"/>
      <c r="BB132" s="298"/>
      <c r="BC132" s="111"/>
      <c r="BD132" s="110"/>
      <c r="BG132" s="10"/>
      <c r="BH132" s="10"/>
      <c r="BI132" s="12"/>
      <c r="BJ132" s="12"/>
      <c r="BK132" s="12"/>
      <c r="BL132" s="12"/>
      <c r="BM132" s="12"/>
      <c r="BN132" s="12"/>
      <c r="BO132" s="12"/>
      <c r="BP132" s="12"/>
      <c r="BQ132" s="12"/>
      <c r="BR132" s="12"/>
      <c r="BS132" s="12"/>
    </row>
    <row r="133" spans="1:71" s="9" customFormat="1" ht="5.25" customHeight="1" x14ac:dyDescent="0.15">
      <c r="A133" s="5"/>
      <c r="B133" s="6"/>
      <c r="C133" s="299"/>
      <c r="D133" s="300"/>
      <c r="E133" s="300"/>
      <c r="F133" s="300"/>
      <c r="G133" s="300"/>
      <c r="H133" s="300"/>
      <c r="I133" s="300"/>
      <c r="J133" s="300"/>
      <c r="K133" s="300"/>
      <c r="L133" s="300"/>
      <c r="M133" s="300"/>
      <c r="N133" s="300"/>
      <c r="O133" s="300"/>
      <c r="P133" s="300"/>
      <c r="Q133" s="300"/>
      <c r="R133" s="300"/>
      <c r="S133" s="300"/>
      <c r="T133" s="300"/>
      <c r="U133" s="300"/>
      <c r="V133" s="300"/>
      <c r="W133" s="300"/>
      <c r="X133" s="300"/>
      <c r="Y133" s="300"/>
      <c r="Z133" s="300"/>
      <c r="AA133" s="300"/>
      <c r="AB133" s="300"/>
      <c r="AC133" s="300"/>
      <c r="AD133" s="300"/>
      <c r="AE133" s="300"/>
      <c r="AF133" s="300"/>
      <c r="AG133" s="300"/>
      <c r="AH133" s="300"/>
      <c r="AI133" s="300"/>
      <c r="AJ133" s="300"/>
      <c r="AK133" s="300"/>
      <c r="AL133" s="300"/>
      <c r="AM133" s="300"/>
      <c r="AN133" s="300"/>
      <c r="AO133" s="300"/>
      <c r="AP133" s="300"/>
      <c r="AQ133" s="300"/>
      <c r="AR133" s="300"/>
      <c r="AS133" s="300"/>
      <c r="AT133" s="300"/>
      <c r="AU133" s="300"/>
      <c r="AV133" s="300"/>
      <c r="AW133" s="300"/>
      <c r="AX133" s="300"/>
      <c r="AY133" s="300"/>
      <c r="AZ133" s="300"/>
      <c r="BA133" s="300"/>
      <c r="BB133" s="301"/>
      <c r="BC133" s="7"/>
      <c r="BD133" s="8"/>
      <c r="BG133" s="46"/>
      <c r="BH133" s="46"/>
      <c r="BI133" s="12"/>
      <c r="BJ133" s="12"/>
      <c r="BK133" s="12"/>
      <c r="BL133" s="12"/>
      <c r="BM133" s="12"/>
      <c r="BN133" s="12"/>
      <c r="BO133" s="12"/>
      <c r="BP133" s="12"/>
      <c r="BQ133" s="12"/>
      <c r="BR133" s="12"/>
      <c r="BS133" s="12"/>
    </row>
    <row r="134" spans="1:71" s="9" customFormat="1" ht="5.25" customHeight="1" x14ac:dyDescent="0.15">
      <c r="A134" s="124"/>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6"/>
      <c r="BG134" s="46"/>
      <c r="BH134" s="46"/>
      <c r="BI134" s="12"/>
      <c r="BJ134" s="12"/>
      <c r="BK134" s="12"/>
      <c r="BL134" s="12"/>
      <c r="BM134" s="12"/>
      <c r="BN134" s="12"/>
      <c r="BO134" s="12"/>
      <c r="BP134" s="12"/>
      <c r="BQ134" s="12"/>
      <c r="BR134" s="12"/>
      <c r="BS134" s="12"/>
    </row>
    <row r="135" spans="1:71" s="9" customFormat="1" ht="5.25" customHeight="1" x14ac:dyDescent="0.15">
      <c r="A135" s="127"/>
      <c r="B135" s="128"/>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9"/>
      <c r="BG135" s="46"/>
      <c r="BH135" s="46"/>
      <c r="BI135" s="12"/>
      <c r="BJ135" s="12"/>
      <c r="BK135" s="12"/>
      <c r="BL135" s="12"/>
      <c r="BM135" s="12"/>
      <c r="BN135" s="12"/>
      <c r="BO135" s="12"/>
      <c r="BP135" s="12"/>
      <c r="BQ135" s="12"/>
      <c r="BR135" s="12"/>
      <c r="BS135" s="12"/>
    </row>
    <row r="136" spans="1:71" s="9" customFormat="1" ht="5.25" customHeight="1" x14ac:dyDescent="0.15">
      <c r="A136" s="127"/>
      <c r="B136" s="128"/>
      <c r="C136" s="128"/>
      <c r="D136" s="128"/>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9"/>
      <c r="BG136" s="46"/>
      <c r="BH136" s="46"/>
      <c r="BI136" s="12"/>
      <c r="BJ136" s="12"/>
      <c r="BK136" s="12"/>
      <c r="BL136" s="12"/>
      <c r="BM136" s="12"/>
      <c r="BN136" s="12"/>
      <c r="BO136" s="12"/>
      <c r="BP136" s="12"/>
      <c r="BQ136" s="12"/>
      <c r="BR136" s="12"/>
      <c r="BS136" s="12"/>
    </row>
    <row r="137" spans="1:71" s="9" customFormat="1" ht="5.25" customHeight="1" x14ac:dyDescent="0.15">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9"/>
      <c r="BG137" s="46"/>
      <c r="BH137" s="46"/>
      <c r="BI137" s="12"/>
      <c r="BJ137" s="12"/>
      <c r="BK137" s="12"/>
      <c r="BL137" s="12"/>
      <c r="BM137" s="12"/>
      <c r="BN137" s="12"/>
      <c r="BO137" s="12"/>
      <c r="BP137" s="12"/>
      <c r="BQ137" s="12"/>
      <c r="BR137" s="12"/>
      <c r="BS137" s="12"/>
    </row>
    <row r="138" spans="1:71" s="9" customFormat="1" ht="5.25" customHeight="1" x14ac:dyDescent="0.15">
      <c r="A138" s="130"/>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2"/>
      <c r="BG138" s="46"/>
      <c r="BH138" s="46"/>
      <c r="BI138" s="12"/>
      <c r="BJ138" s="12"/>
      <c r="BK138" s="12"/>
      <c r="BL138" s="12"/>
      <c r="BM138" s="12"/>
      <c r="BN138" s="12"/>
      <c r="BO138" s="12"/>
      <c r="BP138" s="12"/>
      <c r="BQ138" s="12"/>
      <c r="BR138" s="12"/>
      <c r="BS138" s="12"/>
    </row>
    <row r="139" spans="1:71" s="9" customFormat="1" ht="5.25" customHeight="1" x14ac:dyDescent="0.15">
      <c r="A139" s="128"/>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G139" s="10"/>
      <c r="BH139" s="10"/>
      <c r="BI139" s="12"/>
      <c r="BJ139" s="12"/>
      <c r="BK139" s="12"/>
      <c r="BL139" s="12"/>
      <c r="BM139" s="12"/>
      <c r="BN139" s="12"/>
      <c r="BO139" s="12"/>
      <c r="BP139" s="12"/>
      <c r="BQ139" s="12"/>
      <c r="BR139" s="12"/>
      <c r="BS139" s="12"/>
    </row>
    <row r="140" spans="1:71" s="9" customFormat="1" ht="5.25" customHeight="1" x14ac:dyDescent="0.15">
      <c r="A140" s="192" t="s">
        <v>185</v>
      </c>
      <c r="B140" s="192"/>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G140" s="10"/>
      <c r="BH140" s="10"/>
      <c r="BI140" s="12"/>
      <c r="BJ140" s="12"/>
      <c r="BK140" s="12"/>
      <c r="BL140" s="12"/>
      <c r="BM140" s="12"/>
      <c r="BN140" s="12"/>
      <c r="BO140" s="12"/>
      <c r="BP140" s="12"/>
      <c r="BQ140" s="12"/>
      <c r="BR140" s="12"/>
      <c r="BS140" s="12"/>
    </row>
    <row r="141" spans="1:71" s="9" customFormat="1" ht="5.25" customHeight="1" x14ac:dyDescent="0.15">
      <c r="A141" s="192"/>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G141" s="10"/>
      <c r="BH141" s="10"/>
      <c r="BI141" s="12"/>
      <c r="BJ141" s="12"/>
      <c r="BK141" s="12"/>
      <c r="BL141" s="12"/>
      <c r="BM141" s="12"/>
      <c r="BN141" s="12"/>
      <c r="BO141" s="12"/>
      <c r="BP141" s="12"/>
      <c r="BQ141" s="12"/>
      <c r="BR141" s="12"/>
      <c r="BS141" s="12"/>
    </row>
    <row r="142" spans="1:71" s="9" customFormat="1" ht="5.25" customHeight="1" x14ac:dyDescent="0.15">
      <c r="A142" s="192"/>
      <c r="B142" s="192"/>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G142" s="10"/>
      <c r="BH142" s="10"/>
      <c r="BI142" s="12"/>
      <c r="BJ142" s="12"/>
      <c r="BK142" s="12"/>
      <c r="BL142" s="12"/>
      <c r="BM142" s="12"/>
      <c r="BN142" s="12"/>
      <c r="BO142" s="12"/>
      <c r="BP142" s="12"/>
      <c r="BQ142" s="12"/>
      <c r="BR142" s="12"/>
      <c r="BS142" s="12"/>
    </row>
    <row r="143" spans="1:71" ht="5.25" customHeight="1" x14ac:dyDescent="0.15">
      <c r="A143" s="192"/>
      <c r="B143" s="192"/>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2"/>
    </row>
    <row r="144" spans="1:71" ht="5.25" customHeight="1" x14ac:dyDescent="0.15">
      <c r="A144" s="128"/>
      <c r="B144" s="128"/>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row>
    <row r="145" spans="1:56" ht="5.25" customHeight="1" x14ac:dyDescent="0.15">
      <c r="A145" s="193" t="s">
        <v>161</v>
      </c>
      <c r="B145" s="193"/>
      <c r="C145" s="193"/>
      <c r="D145" s="193"/>
      <c r="E145" s="193"/>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3"/>
      <c r="AY145" s="193"/>
      <c r="AZ145" s="193"/>
      <c r="BA145" s="193"/>
      <c r="BB145" s="193"/>
      <c r="BC145" s="193"/>
      <c r="BD145" s="193"/>
    </row>
    <row r="146" spans="1:56" ht="5.25" customHeight="1" x14ac:dyDescent="0.15">
      <c r="A146" s="193"/>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row>
    <row r="147" spans="1:56" ht="5.25" customHeight="1" x14ac:dyDescent="0.15">
      <c r="A147" s="193"/>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row>
    <row r="148" spans="1:56" ht="5.25" customHeight="1" x14ac:dyDescent="0.15">
      <c r="A148" s="193"/>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row>
    <row r="149" spans="1:56" ht="5.25" customHeight="1" x14ac:dyDescent="0.15">
      <c r="A149" s="278" t="s">
        <v>221</v>
      </c>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80"/>
    </row>
    <row r="150" spans="1:56" ht="5.25" customHeight="1" x14ac:dyDescent="0.15">
      <c r="A150" s="281"/>
      <c r="B150" s="282"/>
      <c r="C150" s="282"/>
      <c r="D150" s="282"/>
      <c r="E150" s="282"/>
      <c r="F150" s="282"/>
      <c r="G150" s="282"/>
      <c r="H150" s="282"/>
      <c r="I150" s="282"/>
      <c r="J150" s="282"/>
      <c r="K150" s="282"/>
      <c r="L150" s="282"/>
      <c r="M150" s="282"/>
      <c r="N150" s="282"/>
      <c r="O150" s="282"/>
      <c r="P150" s="282"/>
      <c r="Q150" s="282"/>
      <c r="R150" s="282"/>
      <c r="S150" s="282"/>
      <c r="T150" s="282"/>
      <c r="U150" s="282"/>
      <c r="V150" s="282"/>
      <c r="W150" s="282"/>
      <c r="X150" s="282"/>
      <c r="Y150" s="282"/>
      <c r="Z150" s="282"/>
      <c r="AA150" s="282"/>
      <c r="AB150" s="282"/>
      <c r="AC150" s="282"/>
      <c r="AD150" s="282"/>
      <c r="AE150" s="282"/>
      <c r="AF150" s="282"/>
      <c r="AG150" s="282"/>
      <c r="AH150" s="282"/>
      <c r="AI150" s="282"/>
      <c r="AJ150" s="282"/>
      <c r="AK150" s="282"/>
      <c r="AL150" s="282"/>
      <c r="AM150" s="282"/>
      <c r="AN150" s="282"/>
      <c r="AO150" s="282"/>
      <c r="AP150" s="282"/>
      <c r="AQ150" s="282"/>
      <c r="AR150" s="282"/>
      <c r="AS150" s="282"/>
      <c r="AT150" s="282"/>
      <c r="AU150" s="282"/>
      <c r="AV150" s="282"/>
      <c r="AW150" s="282"/>
      <c r="AX150" s="282"/>
      <c r="AY150" s="282"/>
      <c r="AZ150" s="282"/>
      <c r="BA150" s="282"/>
      <c r="BB150" s="282"/>
      <c r="BC150" s="282"/>
      <c r="BD150" s="283"/>
    </row>
    <row r="151" spans="1:56" ht="5.25" customHeight="1" x14ac:dyDescent="0.15">
      <c r="A151" s="281"/>
      <c r="B151" s="282"/>
      <c r="C151" s="282"/>
      <c r="D151" s="282"/>
      <c r="E151" s="282"/>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2"/>
      <c r="AR151" s="282"/>
      <c r="AS151" s="282"/>
      <c r="AT151" s="282"/>
      <c r="AU151" s="282"/>
      <c r="AV151" s="282"/>
      <c r="AW151" s="282"/>
      <c r="AX151" s="282"/>
      <c r="AY151" s="282"/>
      <c r="AZ151" s="282"/>
      <c r="BA151" s="282"/>
      <c r="BB151" s="282"/>
      <c r="BC151" s="282"/>
      <c r="BD151" s="283"/>
    </row>
    <row r="152" spans="1:56" ht="5.25" customHeight="1" x14ac:dyDescent="0.15">
      <c r="A152" s="281"/>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282"/>
      <c r="AM152" s="282"/>
      <c r="AN152" s="282"/>
      <c r="AO152" s="282"/>
      <c r="AP152" s="282"/>
      <c r="AQ152" s="282"/>
      <c r="AR152" s="282"/>
      <c r="AS152" s="282"/>
      <c r="AT152" s="282"/>
      <c r="AU152" s="282"/>
      <c r="AV152" s="282"/>
      <c r="AW152" s="282"/>
      <c r="AX152" s="282"/>
      <c r="AY152" s="282"/>
      <c r="AZ152" s="282"/>
      <c r="BA152" s="282"/>
      <c r="BB152" s="282"/>
      <c r="BC152" s="282"/>
      <c r="BD152" s="283"/>
    </row>
    <row r="153" spans="1:56" ht="5.25" customHeight="1" x14ac:dyDescent="0.15">
      <c r="A153" s="281"/>
      <c r="B153" s="282"/>
      <c r="C153" s="282"/>
      <c r="D153" s="282"/>
      <c r="E153" s="282"/>
      <c r="F153" s="282"/>
      <c r="G153" s="282"/>
      <c r="H153" s="282"/>
      <c r="I153" s="282"/>
      <c r="J153" s="282"/>
      <c r="K153" s="282"/>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3"/>
    </row>
    <row r="154" spans="1:56" ht="5.25" customHeight="1" x14ac:dyDescent="0.15">
      <c r="A154" s="281"/>
      <c r="B154" s="282"/>
      <c r="C154" s="282"/>
      <c r="D154" s="282"/>
      <c r="E154" s="282"/>
      <c r="F154" s="282"/>
      <c r="G154" s="282"/>
      <c r="H154" s="282"/>
      <c r="I154" s="282"/>
      <c r="J154" s="282"/>
      <c r="K154" s="282"/>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3"/>
    </row>
    <row r="155" spans="1:56" ht="5.25" customHeight="1" x14ac:dyDescent="0.15">
      <c r="A155" s="281"/>
      <c r="B155" s="282"/>
      <c r="C155" s="282"/>
      <c r="D155" s="282"/>
      <c r="E155" s="282"/>
      <c r="F155" s="282"/>
      <c r="G155" s="282"/>
      <c r="H155" s="282"/>
      <c r="I155" s="282"/>
      <c r="J155" s="282"/>
      <c r="K155" s="282"/>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3"/>
    </row>
    <row r="156" spans="1:56" ht="5.25" customHeight="1" x14ac:dyDescent="0.15">
      <c r="A156" s="281"/>
      <c r="B156" s="282"/>
      <c r="C156" s="282"/>
      <c r="D156" s="282"/>
      <c r="E156" s="282"/>
      <c r="F156" s="282"/>
      <c r="G156" s="282"/>
      <c r="H156" s="282"/>
      <c r="I156" s="282"/>
      <c r="J156" s="282"/>
      <c r="K156" s="282"/>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3"/>
    </row>
    <row r="157" spans="1:56" ht="5.25" customHeight="1" x14ac:dyDescent="0.15">
      <c r="A157" s="281"/>
      <c r="B157" s="282"/>
      <c r="C157" s="282"/>
      <c r="D157" s="282"/>
      <c r="E157" s="282"/>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82"/>
      <c r="AR157" s="282"/>
      <c r="AS157" s="282"/>
      <c r="AT157" s="282"/>
      <c r="AU157" s="282"/>
      <c r="AV157" s="282"/>
      <c r="AW157" s="282"/>
      <c r="AX157" s="282"/>
      <c r="AY157" s="282"/>
      <c r="AZ157" s="282"/>
      <c r="BA157" s="282"/>
      <c r="BB157" s="282"/>
      <c r="BC157" s="282"/>
      <c r="BD157" s="283"/>
    </row>
    <row r="158" spans="1:56" ht="5.25" customHeight="1" x14ac:dyDescent="0.15">
      <c r="A158" s="281"/>
      <c r="B158" s="282"/>
      <c r="C158" s="282"/>
      <c r="D158" s="282"/>
      <c r="E158" s="282"/>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3"/>
    </row>
    <row r="159" spans="1:56" ht="5.25" customHeight="1" x14ac:dyDescent="0.15">
      <c r="A159" s="281"/>
      <c r="B159" s="282"/>
      <c r="C159" s="282"/>
      <c r="D159" s="282"/>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2"/>
      <c r="BC159" s="282"/>
      <c r="BD159" s="283"/>
    </row>
    <row r="160" spans="1:56" ht="5.25" customHeight="1" x14ac:dyDescent="0.15">
      <c r="A160" s="281"/>
      <c r="B160" s="282"/>
      <c r="C160" s="282"/>
      <c r="D160" s="282"/>
      <c r="E160" s="282"/>
      <c r="F160" s="282"/>
      <c r="G160" s="282"/>
      <c r="H160" s="282"/>
      <c r="I160" s="282"/>
      <c r="J160" s="282"/>
      <c r="K160" s="282"/>
      <c r="L160" s="282"/>
      <c r="M160" s="282"/>
      <c r="N160" s="282"/>
      <c r="O160" s="282"/>
      <c r="P160" s="282"/>
      <c r="Q160" s="282"/>
      <c r="R160" s="282"/>
      <c r="S160" s="282"/>
      <c r="T160" s="282"/>
      <c r="U160" s="282"/>
      <c r="V160" s="282"/>
      <c r="W160" s="282"/>
      <c r="X160" s="282"/>
      <c r="Y160" s="282"/>
      <c r="Z160" s="282"/>
      <c r="AA160" s="282"/>
      <c r="AB160" s="282"/>
      <c r="AC160" s="282"/>
      <c r="AD160" s="282"/>
      <c r="AE160" s="282"/>
      <c r="AF160" s="282"/>
      <c r="AG160" s="282"/>
      <c r="AH160" s="282"/>
      <c r="AI160" s="282"/>
      <c r="AJ160" s="282"/>
      <c r="AK160" s="282"/>
      <c r="AL160" s="282"/>
      <c r="AM160" s="282"/>
      <c r="AN160" s="282"/>
      <c r="AO160" s="282"/>
      <c r="AP160" s="282"/>
      <c r="AQ160" s="282"/>
      <c r="AR160" s="282"/>
      <c r="AS160" s="282"/>
      <c r="AT160" s="282"/>
      <c r="AU160" s="282"/>
      <c r="AV160" s="282"/>
      <c r="AW160" s="282"/>
      <c r="AX160" s="282"/>
      <c r="AY160" s="282"/>
      <c r="AZ160" s="282"/>
      <c r="BA160" s="282"/>
      <c r="BB160" s="282"/>
      <c r="BC160" s="282"/>
      <c r="BD160" s="283"/>
    </row>
    <row r="161" spans="1:56" ht="5.25" customHeight="1" x14ac:dyDescent="0.15">
      <c r="A161" s="281"/>
      <c r="B161" s="282"/>
      <c r="C161" s="282"/>
      <c r="D161" s="282"/>
      <c r="E161" s="282"/>
      <c r="F161" s="282"/>
      <c r="G161" s="282"/>
      <c r="H161" s="282"/>
      <c r="I161" s="282"/>
      <c r="J161" s="282"/>
      <c r="K161" s="282"/>
      <c r="L161" s="282"/>
      <c r="M161" s="282"/>
      <c r="N161" s="282"/>
      <c r="O161" s="282"/>
      <c r="P161" s="282"/>
      <c r="Q161" s="282"/>
      <c r="R161" s="282"/>
      <c r="S161" s="282"/>
      <c r="T161" s="282"/>
      <c r="U161" s="282"/>
      <c r="V161" s="282"/>
      <c r="W161" s="282"/>
      <c r="X161" s="282"/>
      <c r="Y161" s="282"/>
      <c r="Z161" s="282"/>
      <c r="AA161" s="282"/>
      <c r="AB161" s="282"/>
      <c r="AC161" s="282"/>
      <c r="AD161" s="282"/>
      <c r="AE161" s="282"/>
      <c r="AF161" s="282"/>
      <c r="AG161" s="282"/>
      <c r="AH161" s="282"/>
      <c r="AI161" s="282"/>
      <c r="AJ161" s="282"/>
      <c r="AK161" s="282"/>
      <c r="AL161" s="282"/>
      <c r="AM161" s="282"/>
      <c r="AN161" s="282"/>
      <c r="AO161" s="282"/>
      <c r="AP161" s="282"/>
      <c r="AQ161" s="282"/>
      <c r="AR161" s="282"/>
      <c r="AS161" s="282"/>
      <c r="AT161" s="282"/>
      <c r="AU161" s="282"/>
      <c r="AV161" s="282"/>
      <c r="AW161" s="282"/>
      <c r="AX161" s="282"/>
      <c r="AY161" s="282"/>
      <c r="AZ161" s="282"/>
      <c r="BA161" s="282"/>
      <c r="BB161" s="282"/>
      <c r="BC161" s="282"/>
      <c r="BD161" s="283"/>
    </row>
    <row r="162" spans="1:56" ht="5.25" customHeight="1" x14ac:dyDescent="0.15">
      <c r="A162" s="281"/>
      <c r="B162" s="282"/>
      <c r="C162" s="282"/>
      <c r="D162" s="282"/>
      <c r="E162" s="282"/>
      <c r="F162" s="282"/>
      <c r="G162" s="282"/>
      <c r="H162" s="282"/>
      <c r="I162" s="282"/>
      <c r="J162" s="282"/>
      <c r="K162" s="282"/>
      <c r="L162" s="282"/>
      <c r="M162" s="282"/>
      <c r="N162" s="282"/>
      <c r="O162" s="282"/>
      <c r="P162" s="282"/>
      <c r="Q162" s="282"/>
      <c r="R162" s="282"/>
      <c r="S162" s="282"/>
      <c r="T162" s="282"/>
      <c r="U162" s="282"/>
      <c r="V162" s="282"/>
      <c r="W162" s="282"/>
      <c r="X162" s="282"/>
      <c r="Y162" s="282"/>
      <c r="Z162" s="282"/>
      <c r="AA162" s="282"/>
      <c r="AB162" s="282"/>
      <c r="AC162" s="282"/>
      <c r="AD162" s="282"/>
      <c r="AE162" s="282"/>
      <c r="AF162" s="282"/>
      <c r="AG162" s="282"/>
      <c r="AH162" s="282"/>
      <c r="AI162" s="282"/>
      <c r="AJ162" s="282"/>
      <c r="AK162" s="282"/>
      <c r="AL162" s="282"/>
      <c r="AM162" s="282"/>
      <c r="AN162" s="282"/>
      <c r="AO162" s="282"/>
      <c r="AP162" s="282"/>
      <c r="AQ162" s="282"/>
      <c r="AR162" s="282"/>
      <c r="AS162" s="282"/>
      <c r="AT162" s="282"/>
      <c r="AU162" s="282"/>
      <c r="AV162" s="282"/>
      <c r="AW162" s="282"/>
      <c r="AX162" s="282"/>
      <c r="AY162" s="282"/>
      <c r="AZ162" s="282"/>
      <c r="BA162" s="282"/>
      <c r="BB162" s="282"/>
      <c r="BC162" s="282"/>
      <c r="BD162" s="283"/>
    </row>
    <row r="163" spans="1:56" ht="5.25" customHeight="1" x14ac:dyDescent="0.15">
      <c r="A163" s="281"/>
      <c r="B163" s="282"/>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A163" s="282"/>
      <c r="AB163" s="282"/>
      <c r="AC163" s="282"/>
      <c r="AD163" s="282"/>
      <c r="AE163" s="282"/>
      <c r="AF163" s="282"/>
      <c r="AG163" s="282"/>
      <c r="AH163" s="282"/>
      <c r="AI163" s="282"/>
      <c r="AJ163" s="282"/>
      <c r="AK163" s="282"/>
      <c r="AL163" s="282"/>
      <c r="AM163" s="282"/>
      <c r="AN163" s="282"/>
      <c r="AO163" s="282"/>
      <c r="AP163" s="282"/>
      <c r="AQ163" s="282"/>
      <c r="AR163" s="282"/>
      <c r="AS163" s="282"/>
      <c r="AT163" s="282"/>
      <c r="AU163" s="282"/>
      <c r="AV163" s="282"/>
      <c r="AW163" s="282"/>
      <c r="AX163" s="282"/>
      <c r="AY163" s="282"/>
      <c r="AZ163" s="282"/>
      <c r="BA163" s="282"/>
      <c r="BB163" s="282"/>
      <c r="BC163" s="282"/>
      <c r="BD163" s="283"/>
    </row>
    <row r="164" spans="1:56" ht="5.25" customHeight="1" x14ac:dyDescent="0.15">
      <c r="A164" s="281"/>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3"/>
    </row>
    <row r="165" spans="1:56" ht="5.25" customHeight="1" x14ac:dyDescent="0.15">
      <c r="A165" s="281"/>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3"/>
    </row>
    <row r="166" spans="1:56" ht="5.25" customHeight="1" x14ac:dyDescent="0.15">
      <c r="A166" s="281"/>
      <c r="B166" s="28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A166" s="282"/>
      <c r="AB166" s="282"/>
      <c r="AC166" s="282"/>
      <c r="AD166" s="282"/>
      <c r="AE166" s="282"/>
      <c r="AF166" s="282"/>
      <c r="AG166" s="282"/>
      <c r="AH166" s="282"/>
      <c r="AI166" s="282"/>
      <c r="AJ166" s="282"/>
      <c r="AK166" s="282"/>
      <c r="AL166" s="282"/>
      <c r="AM166" s="282"/>
      <c r="AN166" s="282"/>
      <c r="AO166" s="282"/>
      <c r="AP166" s="282"/>
      <c r="AQ166" s="282"/>
      <c r="AR166" s="282"/>
      <c r="AS166" s="282"/>
      <c r="AT166" s="282"/>
      <c r="AU166" s="282"/>
      <c r="AV166" s="282"/>
      <c r="AW166" s="282"/>
      <c r="AX166" s="282"/>
      <c r="AY166" s="282"/>
      <c r="AZ166" s="282"/>
      <c r="BA166" s="282"/>
      <c r="BB166" s="282"/>
      <c r="BC166" s="282"/>
      <c r="BD166" s="283"/>
    </row>
    <row r="167" spans="1:56" ht="5.25" customHeight="1" x14ac:dyDescent="0.15">
      <c r="A167" s="281"/>
      <c r="B167" s="28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A167" s="282"/>
      <c r="AB167" s="282"/>
      <c r="AC167" s="282"/>
      <c r="AD167" s="282"/>
      <c r="AE167" s="282"/>
      <c r="AF167" s="282"/>
      <c r="AG167" s="282"/>
      <c r="AH167" s="282"/>
      <c r="AI167" s="282"/>
      <c r="AJ167" s="282"/>
      <c r="AK167" s="282"/>
      <c r="AL167" s="282"/>
      <c r="AM167" s="282"/>
      <c r="AN167" s="282"/>
      <c r="AO167" s="282"/>
      <c r="AP167" s="282"/>
      <c r="AQ167" s="282"/>
      <c r="AR167" s="282"/>
      <c r="AS167" s="282"/>
      <c r="AT167" s="282"/>
      <c r="AU167" s="282"/>
      <c r="AV167" s="282"/>
      <c r="AW167" s="282"/>
      <c r="AX167" s="282"/>
      <c r="AY167" s="282"/>
      <c r="AZ167" s="282"/>
      <c r="BA167" s="282"/>
      <c r="BB167" s="282"/>
      <c r="BC167" s="282"/>
      <c r="BD167" s="283"/>
    </row>
    <row r="168" spans="1:56" ht="5.25" customHeight="1" x14ac:dyDescent="0.15">
      <c r="A168" s="284"/>
      <c r="B168" s="285"/>
      <c r="C168" s="285"/>
      <c r="D168" s="285"/>
      <c r="E168" s="285"/>
      <c r="F168" s="285"/>
      <c r="G168" s="285"/>
      <c r="H168" s="285"/>
      <c r="I168" s="285"/>
      <c r="J168" s="285"/>
      <c r="K168" s="285"/>
      <c r="L168" s="285"/>
      <c r="M168" s="285"/>
      <c r="N168" s="285"/>
      <c r="O168" s="285"/>
      <c r="P168" s="285"/>
      <c r="Q168" s="285"/>
      <c r="R168" s="285"/>
      <c r="S168" s="285"/>
      <c r="T168" s="285"/>
      <c r="U168" s="285"/>
      <c r="V168" s="285"/>
      <c r="W168" s="285"/>
      <c r="X168" s="285"/>
      <c r="Y168" s="285"/>
      <c r="Z168" s="285"/>
      <c r="AA168" s="285"/>
      <c r="AB168" s="285"/>
      <c r="AC168" s="285"/>
      <c r="AD168" s="285"/>
      <c r="AE168" s="285"/>
      <c r="AF168" s="285"/>
      <c r="AG168" s="285"/>
      <c r="AH168" s="285"/>
      <c r="AI168" s="285"/>
      <c r="AJ168" s="285"/>
      <c r="AK168" s="285"/>
      <c r="AL168" s="285"/>
      <c r="AM168" s="285"/>
      <c r="AN168" s="285"/>
      <c r="AO168" s="285"/>
      <c r="AP168" s="285"/>
      <c r="AQ168" s="285"/>
      <c r="AR168" s="285"/>
      <c r="AS168" s="285"/>
      <c r="AT168" s="285"/>
      <c r="AU168" s="285"/>
      <c r="AV168" s="285"/>
      <c r="AW168" s="285"/>
      <c r="AX168" s="285"/>
      <c r="AY168" s="285"/>
      <c r="AZ168" s="285"/>
      <c r="BA168" s="285"/>
      <c r="BB168" s="285"/>
      <c r="BC168" s="285"/>
      <c r="BD168" s="286"/>
    </row>
  </sheetData>
  <sheetProtection algorithmName="SHA-512" hashValue="h9wNJHDUitVwiA+qN1St8QnjW35E4m+Zc2KSXibHVaqOzHxTCf1jAhcrcw4Axvv3AY+kNHzYPTwPxWLAmvxSUw==" saltValue="B5Ju+4ZUJPAdfbPUJe2XWw==" spinCount="100000" sheet="1" objects="1" scenarios="1"/>
  <mergeCells count="78">
    <mergeCell ref="A27:E32"/>
    <mergeCell ref="F37:BD41"/>
    <mergeCell ref="P42:T45"/>
    <mergeCell ref="AN42:AQ45"/>
    <mergeCell ref="F23:W26"/>
    <mergeCell ref="X23:AB32"/>
    <mergeCell ref="AC23:BD32"/>
    <mergeCell ref="A1:BD8"/>
    <mergeCell ref="A11:J16"/>
    <mergeCell ref="K11:Z16"/>
    <mergeCell ref="AE11:AN16"/>
    <mergeCell ref="AO11:AR16"/>
    <mergeCell ref="AX11:AY16"/>
    <mergeCell ref="AZ11:BB16"/>
    <mergeCell ref="BC11:BD16"/>
    <mergeCell ref="AS11:AT16"/>
    <mergeCell ref="AU11:AW16"/>
    <mergeCell ref="A149:BD168"/>
    <mergeCell ref="C59:K64"/>
    <mergeCell ref="L59:T64"/>
    <mergeCell ref="U59:AA64"/>
    <mergeCell ref="E87:AT90"/>
    <mergeCell ref="E91:AT94"/>
    <mergeCell ref="E95:AT98"/>
    <mergeCell ref="C115:BB133"/>
    <mergeCell ref="L73:X78"/>
    <mergeCell ref="L67:X72"/>
    <mergeCell ref="D95:D98"/>
    <mergeCell ref="D87:D90"/>
    <mergeCell ref="D91:D94"/>
    <mergeCell ref="AI46:BD49"/>
    <mergeCell ref="A52:BD55"/>
    <mergeCell ref="A19:BD22"/>
    <mergeCell ref="A23:E26"/>
    <mergeCell ref="F27:W32"/>
    <mergeCell ref="O42:O45"/>
    <mergeCell ref="K42:N45"/>
    <mergeCell ref="J42:J45"/>
    <mergeCell ref="F42:I45"/>
    <mergeCell ref="F33:G36"/>
    <mergeCell ref="H33:J36"/>
    <mergeCell ref="L33:P36"/>
    <mergeCell ref="K33:K36"/>
    <mergeCell ref="AS42:AV45"/>
    <mergeCell ref="AW42:AW45"/>
    <mergeCell ref="AX42:BD45"/>
    <mergeCell ref="AE81:AJ81"/>
    <mergeCell ref="AK81:AP81"/>
    <mergeCell ref="C83:BB86"/>
    <mergeCell ref="A33:E41"/>
    <mergeCell ref="AR42:AR45"/>
    <mergeCell ref="C67:K79"/>
    <mergeCell ref="Y67:BB72"/>
    <mergeCell ref="R81:AD81"/>
    <mergeCell ref="Y73:BB78"/>
    <mergeCell ref="L79:X79"/>
    <mergeCell ref="A42:E45"/>
    <mergeCell ref="U42:Y45"/>
    <mergeCell ref="Z42:AH45"/>
    <mergeCell ref="AI42:AM45"/>
    <mergeCell ref="F46:Y49"/>
    <mergeCell ref="Z46:AH49"/>
    <mergeCell ref="AQ81:AV81"/>
    <mergeCell ref="AW81:BB81"/>
    <mergeCell ref="A46:E49"/>
    <mergeCell ref="A140:BD143"/>
    <mergeCell ref="A145:BD148"/>
    <mergeCell ref="D99:D102"/>
    <mergeCell ref="F103:AN105"/>
    <mergeCell ref="C111:BB114"/>
    <mergeCell ref="E99:AT102"/>
    <mergeCell ref="F106:AN108"/>
    <mergeCell ref="C57:O57"/>
    <mergeCell ref="P57:AE57"/>
    <mergeCell ref="AH57:BC57"/>
    <mergeCell ref="C81:H81"/>
    <mergeCell ref="I81:O81"/>
    <mergeCell ref="Y79:BB79"/>
  </mergeCells>
  <phoneticPr fontId="1" type="halfwidthKatakana"/>
  <conditionalFormatting sqref="A23:E26">
    <cfRule type="expression" dxfId="10" priority="5">
      <formula>LEN($F$23)&lt;&gt;LENB($F$23)</formula>
    </cfRule>
  </conditionalFormatting>
  <conditionalFormatting sqref="AH57:BC57">
    <cfRule type="expression" dxfId="9" priority="3">
      <formula>$P$57&lt;&gt;"その他"</formula>
    </cfRule>
  </conditionalFormatting>
  <conditionalFormatting sqref="AW81:BB81">
    <cfRule type="expression" dxfId="8" priority="2">
      <formula>$I$81="マウス"</formula>
    </cfRule>
  </conditionalFormatting>
  <conditionalFormatting sqref="AK81:BB81">
    <cfRule type="expression" dxfId="7" priority="1">
      <formula>$I$81="ウサギ"</formula>
    </cfRule>
  </conditionalFormatting>
  <dataValidations count="9">
    <dataValidation type="custom" imeMode="disabled" allowBlank="1" showInputMessage="1" showErrorMessage="1" errorTitle="入力エラー" error="半角数字で入力してください。" sqref="L59:T64">
      <formula1>ISNUMBER(L59)</formula1>
    </dataValidation>
    <dataValidation type="custom" imeMode="halfKatakana" allowBlank="1" showInputMessage="1" showErrorMessage="1" errorTitle="入力エラー" error="半角カタカナで入力してください。" sqref="F23:W26">
      <formula1>AND(F23=PHONETIC(F23),LEN(F23)=LENB(F23))</formula1>
    </dataValidation>
    <dataValidation imeMode="disabled" allowBlank="1" showInputMessage="1" showErrorMessage="1" sqref="AO11:AR16"/>
    <dataValidation imeMode="on" allowBlank="1" showInputMessage="1" showErrorMessage="1" sqref="F27:W32 AC23:BD32"/>
    <dataValidation type="whole" imeMode="disabled" allowBlank="1" showInputMessage="1" showErrorMessage="1" sqref="AU11:AW16">
      <formula1>1</formula1>
      <formula2>12</formula2>
    </dataValidation>
    <dataValidation type="whole" imeMode="disabled" allowBlank="1" showInputMessage="1" showErrorMessage="1" sqref="AZ11:BB16">
      <formula1>1</formula1>
      <formula2>31</formula2>
    </dataValidation>
    <dataValidation type="list" allowBlank="1" showInputMessage="1" showErrorMessage="1" sqref="I81:O81">
      <formula1>"ヒト,マウス,ウサギ"</formula1>
    </dataValidation>
    <dataValidation type="list" allowBlank="1" showInputMessage="1" showErrorMessage="1" sqref="P57">
      <formula1>"ヒトタンパク質マイクロアレイ（18K）,微生物マイクロアレイ,その他"</formula1>
    </dataValidation>
    <dataValidation type="custom" imeMode="disabled" allowBlank="1" showInputMessage="1" showErrorMessage="1" errorTitle="入力エラー" error="半角数字で入力してください。" sqref="F42:I45 K42:N45 P42:T45 Z42:AH45 AN42:AQ45 AS42:AV45 AX42:BD45 L33:P36 H33:J36">
      <formula1>COUNT(INDEX(FIND(MID(F33&amp;REPT(0,10),ROW($1:$10),1),"0123456789"),))=10</formula1>
    </dataValidation>
  </dataValidations>
  <printOptions horizontalCentered="1"/>
  <pageMargins left="0.23622047244094491" right="0.23622047244094491" top="0.74803149606299213" bottom="0.35433070866141736" header="0.31496062992125984" footer="0.31496062992125984"/>
  <pageSetup paperSize="9" scale="80" orientation="portrait" r:id="rId1"/>
  <headerFooter alignWithMargins="0">
    <oddHeader xml:space="preserve">&amp;R作成日　2019/02/01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66" r:id="rId4" name="Option Button 34">
              <controlPr defaultSize="0" autoFill="0" autoLine="0" autoPict="0">
                <anchor moveWithCells="1">
                  <from>
                    <xdr:col>11</xdr:col>
                    <xdr:colOff>38100</xdr:colOff>
                    <xdr:row>67</xdr:row>
                    <xdr:rowOff>28575</xdr:rowOff>
                  </from>
                  <to>
                    <xdr:col>15</xdr:col>
                    <xdr:colOff>47625</xdr:colOff>
                    <xdr:row>70</xdr:row>
                    <xdr:rowOff>57150</xdr:rowOff>
                  </to>
                </anchor>
              </controlPr>
            </control>
          </mc:Choice>
        </mc:AlternateContent>
        <mc:AlternateContent xmlns:mc="http://schemas.openxmlformats.org/markup-compatibility/2006">
          <mc:Choice Requires="x14">
            <control shapeId="18468" r:id="rId5" name="Option Button 36">
              <controlPr defaultSize="0" autoFill="0" autoLine="0" autoPict="0">
                <anchor moveWithCells="1">
                  <from>
                    <xdr:col>11</xdr:col>
                    <xdr:colOff>38100</xdr:colOff>
                    <xdr:row>73</xdr:row>
                    <xdr:rowOff>28575</xdr:rowOff>
                  </from>
                  <to>
                    <xdr:col>15</xdr:col>
                    <xdr:colOff>47625</xdr:colOff>
                    <xdr:row>76</xdr:row>
                    <xdr:rowOff>57150</xdr:rowOff>
                  </to>
                </anchor>
              </controlPr>
            </control>
          </mc:Choice>
        </mc:AlternateContent>
        <mc:AlternateContent xmlns:mc="http://schemas.openxmlformats.org/markup-compatibility/2006">
          <mc:Choice Requires="x14">
            <control shapeId="18469" r:id="rId6" name="Option Button 37">
              <controlPr defaultSize="0" autoFill="0" autoLine="0" autoPict="0">
                <anchor moveWithCells="1">
                  <from>
                    <xdr:col>11</xdr:col>
                    <xdr:colOff>38100</xdr:colOff>
                    <xdr:row>78</xdr:row>
                    <xdr:rowOff>76200</xdr:rowOff>
                  </from>
                  <to>
                    <xdr:col>15</xdr:col>
                    <xdr:colOff>47625</xdr:colOff>
                    <xdr:row>78</xdr:row>
                    <xdr:rowOff>304800</xdr:rowOff>
                  </to>
                </anchor>
              </controlPr>
            </control>
          </mc:Choice>
        </mc:AlternateContent>
        <mc:AlternateContent xmlns:mc="http://schemas.openxmlformats.org/markup-compatibility/2006">
          <mc:Choice Requires="x14">
            <control shapeId="18470" r:id="rId7" name="Check Box 38">
              <controlPr defaultSize="0" autoFill="0" autoLine="0" autoPict="0">
                <anchor moveWithCells="1">
                  <from>
                    <xdr:col>30</xdr:col>
                    <xdr:colOff>152400</xdr:colOff>
                    <xdr:row>80</xdr:row>
                    <xdr:rowOff>66675</xdr:rowOff>
                  </from>
                  <to>
                    <xdr:col>32</xdr:col>
                    <xdr:colOff>9525</xdr:colOff>
                    <xdr:row>80</xdr:row>
                    <xdr:rowOff>352425</xdr:rowOff>
                  </to>
                </anchor>
              </controlPr>
            </control>
          </mc:Choice>
        </mc:AlternateContent>
        <mc:AlternateContent xmlns:mc="http://schemas.openxmlformats.org/markup-compatibility/2006">
          <mc:Choice Requires="x14">
            <control shapeId="18471" r:id="rId8" name="Check Box 39">
              <controlPr defaultSize="0" autoFill="0" autoLine="0" autoPict="0">
                <anchor moveWithCells="1">
                  <from>
                    <xdr:col>36</xdr:col>
                    <xdr:colOff>133350</xdr:colOff>
                    <xdr:row>80</xdr:row>
                    <xdr:rowOff>66675</xdr:rowOff>
                  </from>
                  <to>
                    <xdr:col>39</xdr:col>
                    <xdr:colOff>114300</xdr:colOff>
                    <xdr:row>80</xdr:row>
                    <xdr:rowOff>352425</xdr:rowOff>
                  </to>
                </anchor>
              </controlPr>
            </control>
          </mc:Choice>
        </mc:AlternateContent>
        <mc:AlternateContent xmlns:mc="http://schemas.openxmlformats.org/markup-compatibility/2006">
          <mc:Choice Requires="x14">
            <control shapeId="18472" r:id="rId9" name="Check Box 40">
              <controlPr defaultSize="0" autoFill="0" autoLine="0" autoPict="0">
                <anchor moveWithCells="1">
                  <from>
                    <xdr:col>42</xdr:col>
                    <xdr:colOff>123825</xdr:colOff>
                    <xdr:row>80</xdr:row>
                    <xdr:rowOff>66675</xdr:rowOff>
                  </from>
                  <to>
                    <xdr:col>45</xdr:col>
                    <xdr:colOff>104775</xdr:colOff>
                    <xdr:row>80</xdr:row>
                    <xdr:rowOff>352425</xdr:rowOff>
                  </to>
                </anchor>
              </controlPr>
            </control>
          </mc:Choice>
        </mc:AlternateContent>
        <mc:AlternateContent xmlns:mc="http://schemas.openxmlformats.org/markup-compatibility/2006">
          <mc:Choice Requires="x14">
            <control shapeId="18473" r:id="rId10" name="Check Box 41">
              <controlPr defaultSize="0" autoFill="0" autoLine="0" autoPict="0">
                <anchor moveWithCells="1">
                  <from>
                    <xdr:col>48</xdr:col>
                    <xdr:colOff>104775</xdr:colOff>
                    <xdr:row>80</xdr:row>
                    <xdr:rowOff>66675</xdr:rowOff>
                  </from>
                  <to>
                    <xdr:col>52</xdr:col>
                    <xdr:colOff>28575</xdr:colOff>
                    <xdr:row>80</xdr:row>
                    <xdr:rowOff>352425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5028F0E1-CFDF-4DCC-BA64-913403386488}">
            <xm:f>NOT(OR(Sheet1!$C$7=0,Sheet1!$C$7=1))</xm:f>
            <x14:dxf>
              <font>
                <color theme="0" tint="-0.499984740745262"/>
              </font>
              <fill>
                <patternFill>
                  <bgColor theme="0" tint="-0.14996795556505021"/>
                </patternFill>
              </fill>
            </x14:dxf>
          </x14:cfRule>
          <xm:sqref>L67:X72</xm:sqref>
        </x14:conditionalFormatting>
        <x14:conditionalFormatting xmlns:xm="http://schemas.microsoft.com/office/excel/2006/main">
          <x14:cfRule type="expression" priority="7" id="{86CDD722-E4C9-40FA-8EF5-8F560DF232FE}">
            <xm:f>NOT(OR(Sheet1!$C$7=0,Sheet1!$C$7=2))</xm:f>
            <x14:dxf>
              <font>
                <color theme="0" tint="-0.499984740745262"/>
              </font>
              <fill>
                <patternFill>
                  <bgColor theme="0" tint="-0.14996795556505021"/>
                </patternFill>
              </fill>
            </x14:dxf>
          </x14:cfRule>
          <xm:sqref>L73:X78</xm:sqref>
        </x14:conditionalFormatting>
        <x14:conditionalFormatting xmlns:xm="http://schemas.microsoft.com/office/excel/2006/main">
          <x14:cfRule type="expression" priority="6" id="{C6EFACB8-B6A0-439E-A4F3-F9E3090D7B93}">
            <xm:f>NOT(OR(Sheet1!$C$7=0,Sheet1!$C$7=3))</xm:f>
            <x14:dxf>
              <font>
                <color theme="0" tint="-0.499984740745262"/>
              </font>
              <fill>
                <patternFill>
                  <bgColor theme="0" tint="-0.14996795556505021"/>
                </patternFill>
              </fill>
            </x14:dxf>
          </x14:cfRule>
          <xm:sqref>L79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7"/>
  <sheetViews>
    <sheetView zoomScale="70" zoomScaleNormal="70" workbookViewId="0">
      <selection activeCell="C7" sqref="C7"/>
    </sheetView>
  </sheetViews>
  <sheetFormatPr defaultRowHeight="19.5" x14ac:dyDescent="0.15"/>
  <cols>
    <col min="1" max="1" width="23.875" style="85" bestFit="1" customWidth="1"/>
    <col min="2" max="5" width="15.75" style="85" customWidth="1"/>
    <col min="6" max="6" width="12.25" style="85" bestFit="1" customWidth="1"/>
    <col min="7" max="7" width="8" style="85" bestFit="1" customWidth="1"/>
    <col min="8" max="8" width="5.625" style="85" bestFit="1" customWidth="1"/>
    <col min="9" max="12" width="9" style="85"/>
    <col min="13" max="16" width="10" style="85" customWidth="1"/>
    <col min="17" max="16384" width="9" style="85"/>
  </cols>
  <sheetData>
    <row r="1" spans="1:16" x14ac:dyDescent="0.15">
      <c r="A1" s="84" t="s">
        <v>116</v>
      </c>
    </row>
    <row r="2" spans="1:16" x14ac:dyDescent="0.15">
      <c r="A2" s="184" t="s">
        <v>73</v>
      </c>
      <c r="B2" s="182" t="s">
        <v>138</v>
      </c>
      <c r="C2" s="182" t="s">
        <v>141</v>
      </c>
      <c r="D2" s="182" t="s">
        <v>140</v>
      </c>
      <c r="E2" s="182" t="s">
        <v>139</v>
      </c>
      <c r="G2" s="88" t="b">
        <v>1</v>
      </c>
      <c r="H2" s="89" t="s">
        <v>117</v>
      </c>
    </row>
    <row r="3" spans="1:16" x14ac:dyDescent="0.15">
      <c r="B3" s="180"/>
      <c r="C3" s="96"/>
      <c r="D3" s="96"/>
      <c r="E3" s="96"/>
      <c r="G3" s="88" t="b">
        <v>0</v>
      </c>
      <c r="H3" s="90" t="s">
        <v>118</v>
      </c>
    </row>
    <row r="4" spans="1:16" ht="20.25" thickBot="1" x14ac:dyDescent="0.2">
      <c r="B4" s="181">
        <f>B3*1</f>
        <v>0</v>
      </c>
      <c r="C4" s="181">
        <f t="shared" ref="C4:E4" si="0">C3*1</f>
        <v>0</v>
      </c>
      <c r="D4" s="181">
        <f t="shared" si="0"/>
        <v>0</v>
      </c>
      <c r="E4" s="181">
        <f t="shared" si="0"/>
        <v>0</v>
      </c>
    </row>
    <row r="5" spans="1:16" ht="20.25" thickBot="1" x14ac:dyDescent="0.2">
      <c r="B5" s="87" t="str">
        <f>IF(B4=1,B2,"")</f>
        <v/>
      </c>
      <c r="C5" s="87" t="str">
        <f t="shared" ref="C5:E5" si="1">IF(C4=1,C2,"")</f>
        <v/>
      </c>
      <c r="D5" s="87" t="str">
        <f t="shared" si="1"/>
        <v/>
      </c>
      <c r="E5" s="87" t="str">
        <f t="shared" si="1"/>
        <v/>
      </c>
      <c r="F5" s="358" t="str">
        <f>B5&amp;C5&amp;D5&amp;E5</f>
        <v/>
      </c>
      <c r="G5" s="359"/>
      <c r="H5" s="359"/>
      <c r="I5" s="359"/>
      <c r="J5" s="359"/>
      <c r="K5" s="360"/>
    </row>
    <row r="6" spans="1:16" ht="20.25" thickBot="1" x14ac:dyDescent="0.2">
      <c r="B6" s="87"/>
      <c r="C6" s="87"/>
      <c r="D6" s="87"/>
      <c r="E6" s="87"/>
      <c r="F6" s="88"/>
      <c r="G6" s="88"/>
      <c r="H6" s="88"/>
      <c r="I6" s="88"/>
      <c r="J6" s="88"/>
      <c r="K6" s="88"/>
    </row>
    <row r="7" spans="1:16" ht="20.25" thickBot="1" x14ac:dyDescent="0.2">
      <c r="A7" s="86" t="s">
        <v>107</v>
      </c>
      <c r="B7" s="183" t="s">
        <v>127</v>
      </c>
      <c r="C7" s="181"/>
      <c r="F7" s="91" t="str">
        <f>IF($C$7=1,"血清・血漿",IF($C$7=2,"臨床検体",IF($C$7=3,"抗　体","")))</f>
        <v/>
      </c>
    </row>
    <row r="8" spans="1:16" x14ac:dyDescent="0.15">
      <c r="B8" s="183" t="s">
        <v>128</v>
      </c>
    </row>
    <row r="9" spans="1:16" x14ac:dyDescent="0.15">
      <c r="B9" s="183" t="s">
        <v>129</v>
      </c>
    </row>
    <row r="10" spans="1:16" x14ac:dyDescent="0.15">
      <c r="B10"/>
    </row>
    <row r="11" spans="1:16" x14ac:dyDescent="0.15">
      <c r="A11" s="86" t="s">
        <v>240</v>
      </c>
      <c r="B11" s="189">
        <f>①見積依頼!I81</f>
        <v>0</v>
      </c>
      <c r="M11"/>
      <c r="N11"/>
      <c r="O11"/>
      <c r="P11"/>
    </row>
    <row r="12" spans="1:16" ht="18" customHeight="1" x14ac:dyDescent="0.15">
      <c r="B12"/>
      <c r="M12" s="188"/>
      <c r="N12"/>
      <c r="O12"/>
      <c r="P12"/>
    </row>
    <row r="13" spans="1:16" ht="18" customHeight="1" x14ac:dyDescent="0.15">
      <c r="B13"/>
      <c r="M13"/>
      <c r="N13"/>
      <c r="O13"/>
      <c r="P13"/>
    </row>
    <row r="14" spans="1:16" ht="18" customHeight="1" x14ac:dyDescent="0.15">
      <c r="B14"/>
      <c r="M14"/>
      <c r="N14"/>
      <c r="O14"/>
      <c r="P14"/>
    </row>
    <row r="15" spans="1:16" ht="18" customHeight="1" x14ac:dyDescent="0.15">
      <c r="B15"/>
    </row>
    <row r="16" spans="1:16" x14ac:dyDescent="0.15">
      <c r="A16" s="86" t="s">
        <v>224</v>
      </c>
      <c r="B16" s="182" t="s">
        <v>226</v>
      </c>
      <c r="C16" s="182" t="s">
        <v>229</v>
      </c>
      <c r="D16" s="182" t="s">
        <v>228</v>
      </c>
      <c r="E16" s="182" t="s">
        <v>227</v>
      </c>
    </row>
    <row r="17" spans="1:8" x14ac:dyDescent="0.15">
      <c r="B17" s="96" t="b">
        <v>0</v>
      </c>
      <c r="C17" s="96" t="b">
        <v>0</v>
      </c>
      <c r="D17" s="96" t="b">
        <v>0</v>
      </c>
      <c r="E17" s="96" t="b">
        <v>0</v>
      </c>
    </row>
    <row r="18" spans="1:8" ht="20.25" thickBot="1" x14ac:dyDescent="0.2">
      <c r="B18" s="181">
        <f t="shared" ref="B18:E18" si="2">B17*1</f>
        <v>0</v>
      </c>
      <c r="C18" s="181">
        <f t="shared" si="2"/>
        <v>0</v>
      </c>
      <c r="D18" s="181">
        <f t="shared" si="2"/>
        <v>0</v>
      </c>
      <c r="E18" s="181">
        <f t="shared" si="2"/>
        <v>0</v>
      </c>
    </row>
    <row r="19" spans="1:8" ht="20.25" thickBot="1" x14ac:dyDescent="0.2">
      <c r="B19" s="85" t="str">
        <f>IF(B18=1,B16,"")</f>
        <v/>
      </c>
      <c r="C19" s="85" t="str">
        <f>IF(C18=1,C16,"")</f>
        <v/>
      </c>
      <c r="D19" s="85" t="str">
        <f>IF(D18=1,D16,"")</f>
        <v/>
      </c>
      <c r="E19" s="85" t="str">
        <f>IF(E18=1,E16,"")</f>
        <v/>
      </c>
      <c r="F19" s="358" t="str">
        <f>B19&amp;C19&amp;D19&amp;E19</f>
        <v/>
      </c>
      <c r="G19" s="359"/>
      <c r="H19" s="360"/>
    </row>
    <row r="20" spans="1:8" x14ac:dyDescent="0.15">
      <c r="A20" s="84" t="s">
        <v>121</v>
      </c>
    </row>
    <row r="21" spans="1:8" x14ac:dyDescent="0.15">
      <c r="A21" s="87" t="s">
        <v>122</v>
      </c>
      <c r="B21" s="85" t="s">
        <v>80</v>
      </c>
    </row>
    <row r="22" spans="1:8" x14ac:dyDescent="0.15">
      <c r="A22" s="87" t="s">
        <v>123</v>
      </c>
      <c r="B22" s="85" t="s">
        <v>100</v>
      </c>
    </row>
    <row r="23" spans="1:8" x14ac:dyDescent="0.15">
      <c r="A23" s="87" t="s">
        <v>225</v>
      </c>
      <c r="B23" s="85" t="s">
        <v>86</v>
      </c>
    </row>
    <row r="24" spans="1:8" x14ac:dyDescent="0.15">
      <c r="A24" s="87" t="s">
        <v>124</v>
      </c>
      <c r="B24" s="85" t="s">
        <v>101</v>
      </c>
    </row>
    <row r="25" spans="1:8" x14ac:dyDescent="0.15">
      <c r="A25" s="87" t="s">
        <v>125</v>
      </c>
      <c r="B25" s="85" t="s">
        <v>62</v>
      </c>
    </row>
    <row r="26" spans="1:8" x14ac:dyDescent="0.15">
      <c r="A26" s="87" t="s">
        <v>126</v>
      </c>
      <c r="B26" s="85" t="s">
        <v>109</v>
      </c>
    </row>
    <row r="35" spans="1:3" x14ac:dyDescent="0.15">
      <c r="A35" s="84" t="s">
        <v>149</v>
      </c>
      <c r="B35" s="92" t="s">
        <v>180</v>
      </c>
    </row>
    <row r="36" spans="1:3" ht="39.75" thickBot="1" x14ac:dyDescent="0.2">
      <c r="A36" s="185" t="s">
        <v>30</v>
      </c>
      <c r="B36" s="185" t="s">
        <v>235</v>
      </c>
      <c r="C36" s="93" t="s">
        <v>150</v>
      </c>
    </row>
    <row r="37" spans="1:3" ht="20.25" thickTop="1" x14ac:dyDescent="0.15">
      <c r="A37" s="94" t="s">
        <v>234</v>
      </c>
      <c r="B37" s="94" t="str">
        <f>IF(B18=1,A37,"")</f>
        <v/>
      </c>
      <c r="C37" s="94" t="s">
        <v>151</v>
      </c>
    </row>
    <row r="38" spans="1:3" x14ac:dyDescent="0.15">
      <c r="A38" s="95" t="s">
        <v>233</v>
      </c>
      <c r="B38" s="95" t="str">
        <f>IF(C18=1,A38,"")</f>
        <v/>
      </c>
      <c r="C38" s="95" t="s">
        <v>152</v>
      </c>
    </row>
    <row r="39" spans="1:3" x14ac:dyDescent="0.15">
      <c r="A39" s="95" t="s">
        <v>232</v>
      </c>
      <c r="B39" s="95" t="str">
        <f>IF(D18=1,A39,"")</f>
        <v/>
      </c>
      <c r="C39" s="95" t="s">
        <v>153</v>
      </c>
    </row>
    <row r="40" spans="1:3" x14ac:dyDescent="0.15">
      <c r="A40" s="95" t="s">
        <v>179</v>
      </c>
      <c r="B40" s="95" t="str">
        <f>IF(E18=1,A40,"")</f>
        <v/>
      </c>
      <c r="C40" s="95" t="s">
        <v>154</v>
      </c>
    </row>
    <row r="41" spans="1:3" x14ac:dyDescent="0.15">
      <c r="C41" s="95" t="s">
        <v>155</v>
      </c>
    </row>
    <row r="42" spans="1:3" x14ac:dyDescent="0.15">
      <c r="C42" s="95" t="s">
        <v>137</v>
      </c>
    </row>
    <row r="43" spans="1:3" x14ac:dyDescent="0.15">
      <c r="C43" s="95" t="s">
        <v>156</v>
      </c>
    </row>
    <row r="44" spans="1:3" x14ac:dyDescent="0.15">
      <c r="C44" s="95" t="s">
        <v>157</v>
      </c>
    </row>
    <row r="45" spans="1:3" x14ac:dyDescent="0.15">
      <c r="C45" s="95" t="s">
        <v>158</v>
      </c>
    </row>
    <row r="46" spans="1:3" x14ac:dyDescent="0.15">
      <c r="C46" s="95" t="s">
        <v>159</v>
      </c>
    </row>
    <row r="47" spans="1:3" x14ac:dyDescent="0.15">
      <c r="C47" s="95" t="s">
        <v>136</v>
      </c>
    </row>
  </sheetData>
  <mergeCells count="2">
    <mergeCell ref="F5:K5"/>
    <mergeCell ref="F19:H19"/>
  </mergeCells>
  <phoneticPr fontId="1"/>
  <pageMargins left="0.7" right="0.7" top="0.75" bottom="0.75" header="0.3" footer="0.3"/>
  <pageSetup paperSize="9" orientation="landscape" horizontalDpi="120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D208"/>
  <sheetViews>
    <sheetView showGridLines="0" showWhiteSpace="0" view="pageLayout" topLeftCell="A22" zoomScaleNormal="100" zoomScaleSheetLayoutView="100" workbookViewId="0">
      <selection activeCell="F19" sqref="F19:W22"/>
    </sheetView>
  </sheetViews>
  <sheetFormatPr defaultColWidth="2.25" defaultRowHeight="5.25" customHeight="1" x14ac:dyDescent="0.15"/>
  <cols>
    <col min="1" max="56" width="2.25" style="70" customWidth="1"/>
    <col min="57" max="16384" width="2.25" style="70"/>
  </cols>
  <sheetData>
    <row r="1" spans="1:56" ht="5.25" customHeight="1" x14ac:dyDescent="0.15">
      <c r="A1" s="429" t="s">
        <v>71</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c r="AQ1" s="429"/>
      <c r="AR1" s="429"/>
      <c r="AS1" s="429"/>
      <c r="AT1" s="429"/>
      <c r="AU1" s="429"/>
      <c r="AV1" s="429"/>
      <c r="AW1" s="429"/>
      <c r="AX1" s="429"/>
      <c r="AY1" s="429"/>
      <c r="AZ1" s="429"/>
      <c r="BA1" s="429"/>
      <c r="BB1" s="429"/>
      <c r="BC1" s="429"/>
      <c r="BD1" s="429"/>
    </row>
    <row r="2" spans="1:56" ht="5.25" customHeight="1" x14ac:dyDescent="0.15">
      <c r="A2" s="429"/>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row>
    <row r="3" spans="1:56" ht="5.25" customHeight="1" x14ac:dyDescent="0.15">
      <c r="A3" s="429"/>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row>
    <row r="4" spans="1:56" ht="5.25" customHeight="1" x14ac:dyDescent="0.15">
      <c r="A4" s="429"/>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29"/>
      <c r="AZ4" s="429"/>
      <c r="BA4" s="429"/>
      <c r="BB4" s="429"/>
      <c r="BC4" s="429"/>
      <c r="BD4" s="429"/>
    </row>
    <row r="5" spans="1:56" ht="5.25" customHeight="1" x14ac:dyDescent="0.15">
      <c r="A5" s="429"/>
      <c r="B5" s="429"/>
      <c r="C5" s="429"/>
      <c r="D5" s="429"/>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row>
    <row r="6" spans="1:56" ht="5.25" customHeight="1" x14ac:dyDescent="0.15">
      <c r="A6" s="429"/>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row>
    <row r="7" spans="1:56" ht="5.25" customHeight="1" x14ac:dyDescent="0.15">
      <c r="A7" s="429"/>
      <c r="B7" s="429"/>
      <c r="C7" s="429"/>
      <c r="D7" s="429"/>
      <c r="E7" s="429"/>
      <c r="F7" s="429"/>
      <c r="G7" s="429"/>
      <c r="H7" s="429"/>
      <c r="I7" s="429"/>
      <c r="J7" s="429"/>
      <c r="K7" s="429"/>
      <c r="L7" s="429"/>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29"/>
      <c r="AM7" s="429"/>
      <c r="AN7" s="429"/>
      <c r="AO7" s="429"/>
      <c r="AP7" s="429"/>
      <c r="AQ7" s="429"/>
      <c r="AR7" s="429"/>
      <c r="AS7" s="429"/>
      <c r="AT7" s="429"/>
      <c r="AU7" s="429"/>
      <c r="AV7" s="429"/>
      <c r="AW7" s="429"/>
      <c r="AX7" s="429"/>
      <c r="AY7" s="429"/>
      <c r="AZ7" s="429"/>
      <c r="BA7" s="429"/>
      <c r="BB7" s="429"/>
      <c r="BC7" s="429"/>
      <c r="BD7" s="429"/>
    </row>
    <row r="8" spans="1:56" ht="5.25" customHeight="1" x14ac:dyDescent="0.15">
      <c r="A8" s="429"/>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429"/>
      <c r="BA8" s="429"/>
      <c r="BB8" s="429"/>
      <c r="BC8" s="429"/>
      <c r="BD8" s="429"/>
    </row>
    <row r="9" spans="1:56" ht="5.25" customHeight="1" x14ac:dyDescent="0.15">
      <c r="A9" s="80"/>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71"/>
      <c r="AG9" s="71"/>
      <c r="AH9" s="71"/>
      <c r="AI9" s="71"/>
      <c r="AJ9" s="71"/>
      <c r="AK9" s="71"/>
      <c r="AL9" s="71"/>
      <c r="AM9" s="71"/>
      <c r="AN9" s="71"/>
      <c r="AO9" s="71"/>
      <c r="AP9" s="71"/>
      <c r="AQ9" s="71"/>
      <c r="AR9" s="71"/>
      <c r="AS9" s="71"/>
      <c r="AT9" s="71"/>
      <c r="AU9" s="71"/>
      <c r="AV9" s="71"/>
      <c r="AW9" s="71"/>
      <c r="AX9" s="71"/>
      <c r="AY9" s="71"/>
      <c r="AZ9" s="71"/>
      <c r="BA9" s="71"/>
      <c r="BB9" s="71"/>
      <c r="BC9" s="71"/>
      <c r="BD9" s="77"/>
    </row>
    <row r="10" spans="1:56" ht="5.25" customHeight="1" x14ac:dyDescent="0.15">
      <c r="A10" s="493" t="s">
        <v>173</v>
      </c>
      <c r="B10" s="494"/>
      <c r="C10" s="494"/>
      <c r="D10" s="494"/>
      <c r="E10" s="494"/>
      <c r="F10" s="494"/>
      <c r="G10" s="494"/>
      <c r="H10" s="494"/>
      <c r="I10" s="494"/>
      <c r="J10" s="495"/>
      <c r="K10" s="455">
        <f>①見積依頼!K11</f>
        <v>0</v>
      </c>
      <c r="L10" s="456"/>
      <c r="M10" s="456"/>
      <c r="N10" s="456"/>
      <c r="O10" s="456"/>
      <c r="P10" s="456"/>
      <c r="Q10" s="456"/>
      <c r="R10" s="456"/>
      <c r="S10" s="456"/>
      <c r="T10" s="456"/>
      <c r="U10" s="456"/>
      <c r="V10" s="456"/>
      <c r="W10" s="456"/>
      <c r="X10" s="456"/>
      <c r="Y10" s="456"/>
      <c r="Z10" s="457"/>
      <c r="AA10" s="72"/>
      <c r="AB10" s="83"/>
      <c r="AC10" s="83"/>
      <c r="AD10" s="83"/>
      <c r="AE10" s="493" t="s">
        <v>182</v>
      </c>
      <c r="AF10" s="494"/>
      <c r="AG10" s="494"/>
      <c r="AH10" s="494"/>
      <c r="AI10" s="494"/>
      <c r="AJ10" s="494"/>
      <c r="AK10" s="494"/>
      <c r="AL10" s="494"/>
      <c r="AM10" s="494"/>
      <c r="AN10" s="494"/>
      <c r="AO10" s="487">
        <v>2018</v>
      </c>
      <c r="AP10" s="488"/>
      <c r="AQ10" s="488"/>
      <c r="AR10" s="488"/>
      <c r="AS10" s="452" t="s">
        <v>0</v>
      </c>
      <c r="AT10" s="452"/>
      <c r="AU10" s="478"/>
      <c r="AV10" s="478"/>
      <c r="AW10" s="478"/>
      <c r="AX10" s="452" t="s">
        <v>1</v>
      </c>
      <c r="AY10" s="452"/>
      <c r="AZ10" s="478"/>
      <c r="BA10" s="478"/>
      <c r="BB10" s="478"/>
      <c r="BC10" s="452" t="s">
        <v>2</v>
      </c>
      <c r="BD10" s="517"/>
    </row>
    <row r="11" spans="1:56" ht="5.25" customHeight="1" x14ac:dyDescent="0.15">
      <c r="A11" s="496"/>
      <c r="B11" s="497"/>
      <c r="C11" s="497"/>
      <c r="D11" s="497"/>
      <c r="E11" s="497"/>
      <c r="F11" s="497"/>
      <c r="G11" s="497"/>
      <c r="H11" s="497"/>
      <c r="I11" s="497"/>
      <c r="J11" s="498"/>
      <c r="K11" s="458"/>
      <c r="L11" s="459"/>
      <c r="M11" s="459"/>
      <c r="N11" s="459"/>
      <c r="O11" s="459"/>
      <c r="P11" s="459"/>
      <c r="Q11" s="459"/>
      <c r="R11" s="459"/>
      <c r="S11" s="459"/>
      <c r="T11" s="459"/>
      <c r="U11" s="459"/>
      <c r="V11" s="459"/>
      <c r="W11" s="459"/>
      <c r="X11" s="459"/>
      <c r="Y11" s="459"/>
      <c r="Z11" s="460"/>
      <c r="AA11" s="72"/>
      <c r="AB11" s="83"/>
      <c r="AC11" s="83"/>
      <c r="AD11" s="83"/>
      <c r="AE11" s="496"/>
      <c r="AF11" s="497"/>
      <c r="AG11" s="497"/>
      <c r="AH11" s="497"/>
      <c r="AI11" s="497"/>
      <c r="AJ11" s="497"/>
      <c r="AK11" s="497"/>
      <c r="AL11" s="497"/>
      <c r="AM11" s="497"/>
      <c r="AN11" s="497"/>
      <c r="AO11" s="489"/>
      <c r="AP11" s="490"/>
      <c r="AQ11" s="490"/>
      <c r="AR11" s="490"/>
      <c r="AS11" s="453"/>
      <c r="AT11" s="453"/>
      <c r="AU11" s="479"/>
      <c r="AV11" s="479"/>
      <c r="AW11" s="479"/>
      <c r="AX11" s="453"/>
      <c r="AY11" s="453"/>
      <c r="AZ11" s="479"/>
      <c r="BA11" s="479"/>
      <c r="BB11" s="479"/>
      <c r="BC11" s="453"/>
      <c r="BD11" s="518"/>
    </row>
    <row r="12" spans="1:56" ht="5.25" customHeight="1" x14ac:dyDescent="0.15">
      <c r="A12" s="496"/>
      <c r="B12" s="497"/>
      <c r="C12" s="497"/>
      <c r="D12" s="497"/>
      <c r="E12" s="497"/>
      <c r="F12" s="497"/>
      <c r="G12" s="497"/>
      <c r="H12" s="497"/>
      <c r="I12" s="497"/>
      <c r="J12" s="498"/>
      <c r="K12" s="458"/>
      <c r="L12" s="459"/>
      <c r="M12" s="459"/>
      <c r="N12" s="459"/>
      <c r="O12" s="459"/>
      <c r="P12" s="459"/>
      <c r="Q12" s="459"/>
      <c r="R12" s="459"/>
      <c r="S12" s="459"/>
      <c r="T12" s="459"/>
      <c r="U12" s="459"/>
      <c r="V12" s="459"/>
      <c r="W12" s="459"/>
      <c r="X12" s="459"/>
      <c r="Y12" s="459"/>
      <c r="Z12" s="460"/>
      <c r="AA12" s="72"/>
      <c r="AB12" s="83"/>
      <c r="AC12" s="83"/>
      <c r="AD12" s="83"/>
      <c r="AE12" s="496"/>
      <c r="AF12" s="497"/>
      <c r="AG12" s="497"/>
      <c r="AH12" s="497"/>
      <c r="AI12" s="497"/>
      <c r="AJ12" s="497"/>
      <c r="AK12" s="497"/>
      <c r="AL12" s="497"/>
      <c r="AM12" s="497"/>
      <c r="AN12" s="497"/>
      <c r="AO12" s="489"/>
      <c r="AP12" s="490"/>
      <c r="AQ12" s="490"/>
      <c r="AR12" s="490"/>
      <c r="AS12" s="453"/>
      <c r="AT12" s="453"/>
      <c r="AU12" s="479"/>
      <c r="AV12" s="479"/>
      <c r="AW12" s="479"/>
      <c r="AX12" s="453"/>
      <c r="AY12" s="453"/>
      <c r="AZ12" s="479"/>
      <c r="BA12" s="479"/>
      <c r="BB12" s="479"/>
      <c r="BC12" s="453"/>
      <c r="BD12" s="518"/>
    </row>
    <row r="13" spans="1:56" ht="5.25" customHeight="1" x14ac:dyDescent="0.15">
      <c r="A13" s="496"/>
      <c r="B13" s="497"/>
      <c r="C13" s="497"/>
      <c r="D13" s="497"/>
      <c r="E13" s="497"/>
      <c r="F13" s="497"/>
      <c r="G13" s="497"/>
      <c r="H13" s="497"/>
      <c r="I13" s="497"/>
      <c r="J13" s="498"/>
      <c r="K13" s="458"/>
      <c r="L13" s="459"/>
      <c r="M13" s="459"/>
      <c r="N13" s="459"/>
      <c r="O13" s="459"/>
      <c r="P13" s="459"/>
      <c r="Q13" s="459"/>
      <c r="R13" s="459"/>
      <c r="S13" s="459"/>
      <c r="T13" s="459"/>
      <c r="U13" s="459"/>
      <c r="V13" s="459"/>
      <c r="W13" s="459"/>
      <c r="X13" s="459"/>
      <c r="Y13" s="459"/>
      <c r="Z13" s="460"/>
      <c r="AA13" s="72"/>
      <c r="AB13" s="83"/>
      <c r="AC13" s="83"/>
      <c r="AD13" s="83"/>
      <c r="AE13" s="496"/>
      <c r="AF13" s="497"/>
      <c r="AG13" s="497"/>
      <c r="AH13" s="497"/>
      <c r="AI13" s="497"/>
      <c r="AJ13" s="497"/>
      <c r="AK13" s="497"/>
      <c r="AL13" s="497"/>
      <c r="AM13" s="497"/>
      <c r="AN13" s="497"/>
      <c r="AO13" s="489"/>
      <c r="AP13" s="490"/>
      <c r="AQ13" s="490"/>
      <c r="AR13" s="490"/>
      <c r="AS13" s="453"/>
      <c r="AT13" s="453"/>
      <c r="AU13" s="479"/>
      <c r="AV13" s="479"/>
      <c r="AW13" s="479"/>
      <c r="AX13" s="453"/>
      <c r="AY13" s="453"/>
      <c r="AZ13" s="479"/>
      <c r="BA13" s="479"/>
      <c r="BB13" s="479"/>
      <c r="BC13" s="453"/>
      <c r="BD13" s="518"/>
    </row>
    <row r="14" spans="1:56" ht="5.25" customHeight="1" x14ac:dyDescent="0.15">
      <c r="A14" s="499"/>
      <c r="B14" s="500"/>
      <c r="C14" s="500"/>
      <c r="D14" s="500"/>
      <c r="E14" s="500"/>
      <c r="F14" s="500"/>
      <c r="G14" s="500"/>
      <c r="H14" s="500"/>
      <c r="I14" s="500"/>
      <c r="J14" s="501"/>
      <c r="K14" s="461"/>
      <c r="L14" s="462"/>
      <c r="M14" s="462"/>
      <c r="N14" s="462"/>
      <c r="O14" s="462"/>
      <c r="P14" s="462"/>
      <c r="Q14" s="462"/>
      <c r="R14" s="462"/>
      <c r="S14" s="462"/>
      <c r="T14" s="462"/>
      <c r="U14" s="462"/>
      <c r="V14" s="462"/>
      <c r="W14" s="462"/>
      <c r="X14" s="462"/>
      <c r="Y14" s="462"/>
      <c r="Z14" s="463"/>
      <c r="AA14" s="72"/>
      <c r="AB14" s="83"/>
      <c r="AC14" s="83"/>
      <c r="AD14" s="83"/>
      <c r="AE14" s="499"/>
      <c r="AF14" s="500"/>
      <c r="AG14" s="500"/>
      <c r="AH14" s="500"/>
      <c r="AI14" s="500"/>
      <c r="AJ14" s="500"/>
      <c r="AK14" s="500"/>
      <c r="AL14" s="500"/>
      <c r="AM14" s="500"/>
      <c r="AN14" s="500"/>
      <c r="AO14" s="491"/>
      <c r="AP14" s="492"/>
      <c r="AQ14" s="492"/>
      <c r="AR14" s="492"/>
      <c r="AS14" s="454"/>
      <c r="AT14" s="454"/>
      <c r="AU14" s="480"/>
      <c r="AV14" s="480"/>
      <c r="AW14" s="480"/>
      <c r="AX14" s="454"/>
      <c r="AY14" s="454"/>
      <c r="AZ14" s="480"/>
      <c r="BA14" s="480"/>
      <c r="BB14" s="480"/>
      <c r="BC14" s="454"/>
      <c r="BD14" s="519"/>
    </row>
    <row r="15" spans="1:56" ht="5.25" customHeight="1" x14ac:dyDescent="0.15">
      <c r="A15" s="81"/>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2"/>
    </row>
    <row r="16" spans="1:56" ht="5.25" customHeight="1" x14ac:dyDescent="0.15">
      <c r="A16" s="464" t="s">
        <v>170</v>
      </c>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c r="AY16" s="465"/>
      <c r="AZ16" s="465"/>
      <c r="BA16" s="465"/>
      <c r="BB16" s="465"/>
      <c r="BC16" s="465"/>
      <c r="BD16" s="466"/>
    </row>
    <row r="17" spans="1:56" ht="5.25" customHeight="1" x14ac:dyDescent="0.15">
      <c r="A17" s="467"/>
      <c r="B17" s="468"/>
      <c r="C17" s="468"/>
      <c r="D17" s="468"/>
      <c r="E17" s="468"/>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468"/>
      <c r="AQ17" s="468"/>
      <c r="AR17" s="468"/>
      <c r="AS17" s="468"/>
      <c r="AT17" s="468"/>
      <c r="AU17" s="468"/>
      <c r="AV17" s="468"/>
      <c r="AW17" s="468"/>
      <c r="AX17" s="468"/>
      <c r="AY17" s="468"/>
      <c r="AZ17" s="468"/>
      <c r="BA17" s="468"/>
      <c r="BB17" s="468"/>
      <c r="BC17" s="468"/>
      <c r="BD17" s="469"/>
    </row>
    <row r="18" spans="1:56" ht="5.25" customHeight="1" x14ac:dyDescent="0.15">
      <c r="A18" s="470"/>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1"/>
      <c r="AU18" s="471"/>
      <c r="AV18" s="471"/>
      <c r="AW18" s="471"/>
      <c r="AX18" s="471"/>
      <c r="AY18" s="471"/>
      <c r="AZ18" s="471"/>
      <c r="BA18" s="471"/>
      <c r="BB18" s="471"/>
      <c r="BC18" s="471"/>
      <c r="BD18" s="472"/>
    </row>
    <row r="19" spans="1:56" ht="5.25" customHeight="1" x14ac:dyDescent="0.15">
      <c r="A19" s="481" t="s">
        <v>48</v>
      </c>
      <c r="B19" s="481"/>
      <c r="C19" s="481"/>
      <c r="D19" s="481"/>
      <c r="E19" s="482"/>
      <c r="F19" s="502">
        <f>①見積依頼!F23</f>
        <v>0</v>
      </c>
      <c r="G19" s="503"/>
      <c r="H19" s="503"/>
      <c r="I19" s="503"/>
      <c r="J19" s="503"/>
      <c r="K19" s="503"/>
      <c r="L19" s="503"/>
      <c r="M19" s="503"/>
      <c r="N19" s="503"/>
      <c r="O19" s="503"/>
      <c r="P19" s="503"/>
      <c r="Q19" s="503"/>
      <c r="R19" s="503"/>
      <c r="S19" s="503"/>
      <c r="T19" s="503"/>
      <c r="U19" s="503"/>
      <c r="V19" s="503"/>
      <c r="W19" s="503"/>
      <c r="X19" s="439" t="s">
        <v>49</v>
      </c>
      <c r="Y19" s="439"/>
      <c r="Z19" s="439"/>
      <c r="AA19" s="439"/>
      <c r="AB19" s="440"/>
      <c r="AC19" s="508">
        <f>①見積依頼!AC23</f>
        <v>0</v>
      </c>
      <c r="AD19" s="509"/>
      <c r="AE19" s="509"/>
      <c r="AF19" s="509"/>
      <c r="AG19" s="509"/>
      <c r="AH19" s="509"/>
      <c r="AI19" s="509"/>
      <c r="AJ19" s="509"/>
      <c r="AK19" s="509"/>
      <c r="AL19" s="509"/>
      <c r="AM19" s="509"/>
      <c r="AN19" s="509"/>
      <c r="AO19" s="509"/>
      <c r="AP19" s="509"/>
      <c r="AQ19" s="509"/>
      <c r="AR19" s="509"/>
      <c r="AS19" s="509"/>
      <c r="AT19" s="509"/>
      <c r="AU19" s="509"/>
      <c r="AV19" s="509"/>
      <c r="AW19" s="509"/>
      <c r="AX19" s="509"/>
      <c r="AY19" s="509"/>
      <c r="AZ19" s="509"/>
      <c r="BA19" s="509"/>
      <c r="BB19" s="509"/>
      <c r="BC19" s="509"/>
      <c r="BD19" s="510"/>
    </row>
    <row r="20" spans="1:56" ht="5.25" customHeight="1" x14ac:dyDescent="0.15">
      <c r="A20" s="483"/>
      <c r="B20" s="483"/>
      <c r="C20" s="483"/>
      <c r="D20" s="483"/>
      <c r="E20" s="484"/>
      <c r="F20" s="504"/>
      <c r="G20" s="505"/>
      <c r="H20" s="505"/>
      <c r="I20" s="505"/>
      <c r="J20" s="505"/>
      <c r="K20" s="505"/>
      <c r="L20" s="505"/>
      <c r="M20" s="505"/>
      <c r="N20" s="505"/>
      <c r="O20" s="505"/>
      <c r="P20" s="505"/>
      <c r="Q20" s="505"/>
      <c r="R20" s="505"/>
      <c r="S20" s="505"/>
      <c r="T20" s="505"/>
      <c r="U20" s="505"/>
      <c r="V20" s="505"/>
      <c r="W20" s="505"/>
      <c r="X20" s="439"/>
      <c r="Y20" s="439"/>
      <c r="Z20" s="439"/>
      <c r="AA20" s="439"/>
      <c r="AB20" s="440"/>
      <c r="AC20" s="511"/>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3"/>
    </row>
    <row r="21" spans="1:56" ht="5.25" customHeight="1" x14ac:dyDescent="0.15">
      <c r="A21" s="483"/>
      <c r="B21" s="483"/>
      <c r="C21" s="483"/>
      <c r="D21" s="483"/>
      <c r="E21" s="484"/>
      <c r="F21" s="504"/>
      <c r="G21" s="505"/>
      <c r="H21" s="505"/>
      <c r="I21" s="505"/>
      <c r="J21" s="505"/>
      <c r="K21" s="505"/>
      <c r="L21" s="505"/>
      <c r="M21" s="505"/>
      <c r="N21" s="505"/>
      <c r="O21" s="505"/>
      <c r="P21" s="505"/>
      <c r="Q21" s="505"/>
      <c r="R21" s="505"/>
      <c r="S21" s="505"/>
      <c r="T21" s="505"/>
      <c r="U21" s="505"/>
      <c r="V21" s="505"/>
      <c r="W21" s="505"/>
      <c r="X21" s="439"/>
      <c r="Y21" s="439"/>
      <c r="Z21" s="439"/>
      <c r="AA21" s="439"/>
      <c r="AB21" s="440"/>
      <c r="AC21" s="511"/>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3"/>
    </row>
    <row r="22" spans="1:56" ht="5.25" customHeight="1" x14ac:dyDescent="0.15">
      <c r="A22" s="485"/>
      <c r="B22" s="485"/>
      <c r="C22" s="485"/>
      <c r="D22" s="485"/>
      <c r="E22" s="486"/>
      <c r="F22" s="504"/>
      <c r="G22" s="505"/>
      <c r="H22" s="505"/>
      <c r="I22" s="505"/>
      <c r="J22" s="505"/>
      <c r="K22" s="505"/>
      <c r="L22" s="505"/>
      <c r="M22" s="505"/>
      <c r="N22" s="505"/>
      <c r="O22" s="505"/>
      <c r="P22" s="505"/>
      <c r="Q22" s="505"/>
      <c r="R22" s="505"/>
      <c r="S22" s="505"/>
      <c r="T22" s="505"/>
      <c r="U22" s="505"/>
      <c r="V22" s="505"/>
      <c r="W22" s="505"/>
      <c r="X22" s="439"/>
      <c r="Y22" s="439"/>
      <c r="Z22" s="439"/>
      <c r="AA22" s="439"/>
      <c r="AB22" s="440"/>
      <c r="AC22" s="511"/>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3"/>
    </row>
    <row r="23" spans="1:56" ht="5.25" customHeight="1" x14ac:dyDescent="0.15">
      <c r="A23" s="520" t="s">
        <v>50</v>
      </c>
      <c r="B23" s="520"/>
      <c r="C23" s="520"/>
      <c r="D23" s="520"/>
      <c r="E23" s="521"/>
      <c r="F23" s="506">
        <f>①見積依頼!F27</f>
        <v>0</v>
      </c>
      <c r="G23" s="507"/>
      <c r="H23" s="507"/>
      <c r="I23" s="507"/>
      <c r="J23" s="507"/>
      <c r="K23" s="507"/>
      <c r="L23" s="507"/>
      <c r="M23" s="507"/>
      <c r="N23" s="507"/>
      <c r="O23" s="507"/>
      <c r="P23" s="507"/>
      <c r="Q23" s="507"/>
      <c r="R23" s="507"/>
      <c r="S23" s="507"/>
      <c r="T23" s="507"/>
      <c r="U23" s="507"/>
      <c r="V23" s="507"/>
      <c r="W23" s="507"/>
      <c r="X23" s="439"/>
      <c r="Y23" s="439"/>
      <c r="Z23" s="439"/>
      <c r="AA23" s="439"/>
      <c r="AB23" s="440"/>
      <c r="AC23" s="511"/>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2"/>
      <c r="AZ23" s="512"/>
      <c r="BA23" s="512"/>
      <c r="BB23" s="512"/>
      <c r="BC23" s="512"/>
      <c r="BD23" s="513"/>
    </row>
    <row r="24" spans="1:56" ht="5.25" customHeight="1" x14ac:dyDescent="0.15">
      <c r="A24" s="450"/>
      <c r="B24" s="450"/>
      <c r="C24" s="450"/>
      <c r="D24" s="450"/>
      <c r="E24" s="447"/>
      <c r="F24" s="422"/>
      <c r="G24" s="423"/>
      <c r="H24" s="423"/>
      <c r="I24" s="423"/>
      <c r="J24" s="423"/>
      <c r="K24" s="423"/>
      <c r="L24" s="423"/>
      <c r="M24" s="423"/>
      <c r="N24" s="423"/>
      <c r="O24" s="423"/>
      <c r="P24" s="423"/>
      <c r="Q24" s="423"/>
      <c r="R24" s="423"/>
      <c r="S24" s="423"/>
      <c r="T24" s="423"/>
      <c r="U24" s="423"/>
      <c r="V24" s="423"/>
      <c r="W24" s="423"/>
      <c r="X24" s="439"/>
      <c r="Y24" s="439"/>
      <c r="Z24" s="439"/>
      <c r="AA24" s="439"/>
      <c r="AB24" s="440"/>
      <c r="AC24" s="511"/>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3"/>
    </row>
    <row r="25" spans="1:56" ht="5.25" customHeight="1" x14ac:dyDescent="0.15">
      <c r="A25" s="450"/>
      <c r="B25" s="450"/>
      <c r="C25" s="450"/>
      <c r="D25" s="450"/>
      <c r="E25" s="447"/>
      <c r="F25" s="422"/>
      <c r="G25" s="423"/>
      <c r="H25" s="423"/>
      <c r="I25" s="423"/>
      <c r="J25" s="423"/>
      <c r="K25" s="423"/>
      <c r="L25" s="423"/>
      <c r="M25" s="423"/>
      <c r="N25" s="423"/>
      <c r="O25" s="423"/>
      <c r="P25" s="423"/>
      <c r="Q25" s="423"/>
      <c r="R25" s="423"/>
      <c r="S25" s="423"/>
      <c r="T25" s="423"/>
      <c r="U25" s="423"/>
      <c r="V25" s="423"/>
      <c r="W25" s="423"/>
      <c r="X25" s="439"/>
      <c r="Y25" s="439"/>
      <c r="Z25" s="439"/>
      <c r="AA25" s="439"/>
      <c r="AB25" s="440"/>
      <c r="AC25" s="511"/>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3"/>
    </row>
    <row r="26" spans="1:56" ht="5.25" customHeight="1" x14ac:dyDescent="0.15">
      <c r="A26" s="450"/>
      <c r="B26" s="450"/>
      <c r="C26" s="450"/>
      <c r="D26" s="450"/>
      <c r="E26" s="447"/>
      <c r="F26" s="422"/>
      <c r="G26" s="423"/>
      <c r="H26" s="423"/>
      <c r="I26" s="423"/>
      <c r="J26" s="423"/>
      <c r="K26" s="423"/>
      <c r="L26" s="423"/>
      <c r="M26" s="423"/>
      <c r="N26" s="423"/>
      <c r="O26" s="423"/>
      <c r="P26" s="423"/>
      <c r="Q26" s="423"/>
      <c r="R26" s="423"/>
      <c r="S26" s="423"/>
      <c r="T26" s="423"/>
      <c r="U26" s="423"/>
      <c r="V26" s="423"/>
      <c r="W26" s="423"/>
      <c r="X26" s="439"/>
      <c r="Y26" s="439"/>
      <c r="Z26" s="439"/>
      <c r="AA26" s="439"/>
      <c r="AB26" s="440"/>
      <c r="AC26" s="511"/>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3"/>
    </row>
    <row r="27" spans="1:56" ht="5.25" customHeight="1" x14ac:dyDescent="0.15">
      <c r="A27" s="439"/>
      <c r="B27" s="439"/>
      <c r="C27" s="439"/>
      <c r="D27" s="439"/>
      <c r="E27" s="440"/>
      <c r="F27" s="425"/>
      <c r="G27" s="426"/>
      <c r="H27" s="426"/>
      <c r="I27" s="426"/>
      <c r="J27" s="426"/>
      <c r="K27" s="426"/>
      <c r="L27" s="426"/>
      <c r="M27" s="426"/>
      <c r="N27" s="426"/>
      <c r="O27" s="426"/>
      <c r="P27" s="426"/>
      <c r="Q27" s="426"/>
      <c r="R27" s="426"/>
      <c r="S27" s="426"/>
      <c r="T27" s="426"/>
      <c r="U27" s="426"/>
      <c r="V27" s="426"/>
      <c r="W27" s="426"/>
      <c r="X27" s="439"/>
      <c r="Y27" s="439"/>
      <c r="Z27" s="439"/>
      <c r="AA27" s="439"/>
      <c r="AB27" s="440"/>
      <c r="AC27" s="514"/>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6"/>
    </row>
    <row r="28" spans="1:56" ht="5.25" customHeight="1" x14ac:dyDescent="0.15">
      <c r="A28" s="473" t="s">
        <v>181</v>
      </c>
      <c r="B28" s="439"/>
      <c r="C28" s="439"/>
      <c r="D28" s="439"/>
      <c r="E28" s="440"/>
      <c r="F28" s="476" t="s">
        <v>51</v>
      </c>
      <c r="G28" s="440"/>
      <c r="H28" s="407" t="str">
        <f>①見積依頼!H33&amp;①見積依頼!K33&amp;①見積依頼!L33</f>
        <v>-</v>
      </c>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8"/>
    </row>
    <row r="29" spans="1:56" ht="5.25" customHeight="1" x14ac:dyDescent="0.15">
      <c r="A29" s="439"/>
      <c r="B29" s="439"/>
      <c r="C29" s="439"/>
      <c r="D29" s="439"/>
      <c r="E29" s="440"/>
      <c r="F29" s="477"/>
      <c r="G29" s="443"/>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10"/>
    </row>
    <row r="30" spans="1:56" ht="5.25" customHeight="1" x14ac:dyDescent="0.15">
      <c r="A30" s="439"/>
      <c r="B30" s="439"/>
      <c r="C30" s="439"/>
      <c r="D30" s="439"/>
      <c r="E30" s="440"/>
      <c r="F30" s="477"/>
      <c r="G30" s="443"/>
      <c r="H30" s="409"/>
      <c r="I30" s="409"/>
      <c r="J30" s="409"/>
      <c r="K30" s="409"/>
      <c r="L30" s="409"/>
      <c r="M30" s="409"/>
      <c r="N30" s="409"/>
      <c r="O30" s="409"/>
      <c r="P30" s="409"/>
      <c r="Q30" s="409"/>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409"/>
      <c r="AS30" s="409"/>
      <c r="AT30" s="409"/>
      <c r="AU30" s="409"/>
      <c r="AV30" s="409"/>
      <c r="AW30" s="409"/>
      <c r="AX30" s="409"/>
      <c r="AY30" s="409"/>
      <c r="AZ30" s="409"/>
      <c r="BA30" s="409"/>
      <c r="BB30" s="409"/>
      <c r="BC30" s="409"/>
      <c r="BD30" s="410"/>
    </row>
    <row r="31" spans="1:56" ht="5.25" customHeight="1" x14ac:dyDescent="0.15">
      <c r="A31" s="439"/>
      <c r="B31" s="439"/>
      <c r="C31" s="439"/>
      <c r="D31" s="439"/>
      <c r="E31" s="440"/>
      <c r="F31" s="477"/>
      <c r="G31" s="443"/>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09"/>
      <c r="AZ31" s="409"/>
      <c r="BA31" s="409"/>
      <c r="BB31" s="409"/>
      <c r="BC31" s="409"/>
      <c r="BD31" s="410"/>
    </row>
    <row r="32" spans="1:56" ht="5.25" customHeight="1" x14ac:dyDescent="0.15">
      <c r="A32" s="439"/>
      <c r="B32" s="439"/>
      <c r="C32" s="439"/>
      <c r="D32" s="439"/>
      <c r="E32" s="440"/>
      <c r="F32" s="411">
        <f>①見積依頼!F37</f>
        <v>0</v>
      </c>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12"/>
      <c r="AS32" s="412"/>
      <c r="AT32" s="412"/>
      <c r="AU32" s="412"/>
      <c r="AV32" s="412"/>
      <c r="AW32" s="412"/>
      <c r="AX32" s="412"/>
      <c r="AY32" s="412"/>
      <c r="AZ32" s="412"/>
      <c r="BA32" s="412"/>
      <c r="BB32" s="412"/>
      <c r="BC32" s="412"/>
      <c r="BD32" s="413"/>
    </row>
    <row r="33" spans="1:56" ht="5.25" customHeight="1" x14ac:dyDescent="0.15">
      <c r="A33" s="439"/>
      <c r="B33" s="439"/>
      <c r="C33" s="439"/>
      <c r="D33" s="439"/>
      <c r="E33" s="440"/>
      <c r="F33" s="414"/>
      <c r="G33" s="415"/>
      <c r="H33" s="415"/>
      <c r="I33" s="415"/>
      <c r="J33" s="415"/>
      <c r="K33" s="415"/>
      <c r="L33" s="415"/>
      <c r="M33" s="415"/>
      <c r="N33" s="415"/>
      <c r="O33" s="415"/>
      <c r="P33" s="415"/>
      <c r="Q33" s="415"/>
      <c r="R33" s="415"/>
      <c r="S33" s="415"/>
      <c r="T33" s="415"/>
      <c r="U33" s="415"/>
      <c r="V33" s="415"/>
      <c r="W33" s="415"/>
      <c r="X33" s="415"/>
      <c r="Y33" s="415"/>
      <c r="Z33" s="415"/>
      <c r="AA33" s="415"/>
      <c r="AB33" s="415"/>
      <c r="AC33" s="415"/>
      <c r="AD33" s="415"/>
      <c r="AE33" s="415"/>
      <c r="AF33" s="415"/>
      <c r="AG33" s="415"/>
      <c r="AH33" s="415"/>
      <c r="AI33" s="415"/>
      <c r="AJ33" s="415"/>
      <c r="AK33" s="415"/>
      <c r="AL33" s="415"/>
      <c r="AM33" s="415"/>
      <c r="AN33" s="415"/>
      <c r="AO33" s="415"/>
      <c r="AP33" s="415"/>
      <c r="AQ33" s="415"/>
      <c r="AR33" s="415"/>
      <c r="AS33" s="415"/>
      <c r="AT33" s="415"/>
      <c r="AU33" s="415"/>
      <c r="AV33" s="415"/>
      <c r="AW33" s="415"/>
      <c r="AX33" s="415"/>
      <c r="AY33" s="415"/>
      <c r="AZ33" s="415"/>
      <c r="BA33" s="415"/>
      <c r="BB33" s="415"/>
      <c r="BC33" s="415"/>
      <c r="BD33" s="416"/>
    </row>
    <row r="34" spans="1:56" ht="5.25" customHeight="1" x14ac:dyDescent="0.15">
      <c r="A34" s="439"/>
      <c r="B34" s="439"/>
      <c r="C34" s="439"/>
      <c r="D34" s="439"/>
      <c r="E34" s="440"/>
      <c r="F34" s="414"/>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6"/>
    </row>
    <row r="35" spans="1:56" ht="5.25" customHeight="1" x14ac:dyDescent="0.15">
      <c r="A35" s="439"/>
      <c r="B35" s="439"/>
      <c r="C35" s="439"/>
      <c r="D35" s="439"/>
      <c r="E35" s="440"/>
      <c r="F35" s="414"/>
      <c r="G35" s="415"/>
      <c r="H35" s="415"/>
      <c r="I35" s="415"/>
      <c r="J35" s="415"/>
      <c r="K35" s="415"/>
      <c r="L35" s="415"/>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6"/>
    </row>
    <row r="36" spans="1:56" ht="5.25" customHeight="1" x14ac:dyDescent="0.15">
      <c r="A36" s="474"/>
      <c r="B36" s="474"/>
      <c r="C36" s="474"/>
      <c r="D36" s="474"/>
      <c r="E36" s="475"/>
      <c r="F36" s="417"/>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9"/>
    </row>
    <row r="37" spans="1:56" ht="5.25" customHeight="1" x14ac:dyDescent="0.15">
      <c r="A37" s="439" t="s">
        <v>6</v>
      </c>
      <c r="B37" s="439"/>
      <c r="C37" s="439"/>
      <c r="D37" s="439"/>
      <c r="E37" s="440"/>
      <c r="F37" s="422" t="str">
        <f>①見積依頼!F42&amp;①見積依頼!J42&amp;①見積依頼!K42&amp;①見積依頼!O42&amp;①見積依頼!P42</f>
        <v>--</v>
      </c>
      <c r="G37" s="423"/>
      <c r="H37" s="423"/>
      <c r="I37" s="423"/>
      <c r="J37" s="423"/>
      <c r="K37" s="423"/>
      <c r="L37" s="423"/>
      <c r="M37" s="423"/>
      <c r="N37" s="423"/>
      <c r="O37" s="423"/>
      <c r="P37" s="423"/>
      <c r="Q37" s="423"/>
      <c r="R37" s="423"/>
      <c r="S37" s="423"/>
      <c r="T37" s="424"/>
      <c r="U37" s="451" t="s">
        <v>52</v>
      </c>
      <c r="V37" s="451"/>
      <c r="W37" s="451"/>
      <c r="X37" s="451"/>
      <c r="Y37" s="451"/>
      <c r="Z37" s="420">
        <f>①見積依頼!Z42</f>
        <v>0</v>
      </c>
      <c r="AA37" s="420"/>
      <c r="AB37" s="420"/>
      <c r="AC37" s="420"/>
      <c r="AD37" s="420"/>
      <c r="AE37" s="420"/>
      <c r="AF37" s="420"/>
      <c r="AG37" s="420"/>
      <c r="AH37" s="421"/>
      <c r="AI37" s="450" t="s">
        <v>7</v>
      </c>
      <c r="AJ37" s="450"/>
      <c r="AK37" s="450"/>
      <c r="AL37" s="450"/>
      <c r="AM37" s="447"/>
      <c r="AN37" s="425" t="str">
        <f>①見積依頼!AN42&amp;①見積依頼!AR42&amp;①見積依頼!AS42&amp;①見積依頼!AW42&amp;①見積依頼!AX42</f>
        <v>--</v>
      </c>
      <c r="AO37" s="426"/>
      <c r="AP37" s="426"/>
      <c r="AQ37" s="426"/>
      <c r="AR37" s="426"/>
      <c r="AS37" s="426"/>
      <c r="AT37" s="426"/>
      <c r="AU37" s="426"/>
      <c r="AV37" s="426"/>
      <c r="AW37" s="426"/>
      <c r="AX37" s="426"/>
      <c r="AY37" s="426"/>
      <c r="AZ37" s="426"/>
      <c r="BA37" s="426"/>
      <c r="BB37" s="426"/>
      <c r="BC37" s="426"/>
      <c r="BD37" s="426"/>
    </row>
    <row r="38" spans="1:56" ht="5.25" customHeight="1" x14ac:dyDescent="0.15">
      <c r="A38" s="439"/>
      <c r="B38" s="439"/>
      <c r="C38" s="439"/>
      <c r="D38" s="439"/>
      <c r="E38" s="440"/>
      <c r="F38" s="422"/>
      <c r="G38" s="423"/>
      <c r="H38" s="423"/>
      <c r="I38" s="423"/>
      <c r="J38" s="423"/>
      <c r="K38" s="423"/>
      <c r="L38" s="423"/>
      <c r="M38" s="423"/>
      <c r="N38" s="423"/>
      <c r="O38" s="423"/>
      <c r="P38" s="423"/>
      <c r="Q38" s="423"/>
      <c r="R38" s="423"/>
      <c r="S38" s="423"/>
      <c r="T38" s="424"/>
      <c r="U38" s="451"/>
      <c r="V38" s="451"/>
      <c r="W38" s="451"/>
      <c r="X38" s="451"/>
      <c r="Y38" s="451"/>
      <c r="Z38" s="415"/>
      <c r="AA38" s="415"/>
      <c r="AB38" s="415"/>
      <c r="AC38" s="415"/>
      <c r="AD38" s="415"/>
      <c r="AE38" s="415"/>
      <c r="AF38" s="415"/>
      <c r="AG38" s="415"/>
      <c r="AH38" s="416"/>
      <c r="AI38" s="450"/>
      <c r="AJ38" s="450"/>
      <c r="AK38" s="450"/>
      <c r="AL38" s="450"/>
      <c r="AM38" s="447"/>
      <c r="AN38" s="425"/>
      <c r="AO38" s="426"/>
      <c r="AP38" s="426"/>
      <c r="AQ38" s="426"/>
      <c r="AR38" s="426"/>
      <c r="AS38" s="426"/>
      <c r="AT38" s="426"/>
      <c r="AU38" s="426"/>
      <c r="AV38" s="426"/>
      <c r="AW38" s="426"/>
      <c r="AX38" s="426"/>
      <c r="AY38" s="426"/>
      <c r="AZ38" s="426"/>
      <c r="BA38" s="426"/>
      <c r="BB38" s="426"/>
      <c r="BC38" s="426"/>
      <c r="BD38" s="426"/>
    </row>
    <row r="39" spans="1:56" ht="5.25" customHeight="1" x14ac:dyDescent="0.15">
      <c r="A39" s="439"/>
      <c r="B39" s="439"/>
      <c r="C39" s="439"/>
      <c r="D39" s="439"/>
      <c r="E39" s="440"/>
      <c r="F39" s="422"/>
      <c r="G39" s="423"/>
      <c r="H39" s="423"/>
      <c r="I39" s="423"/>
      <c r="J39" s="423"/>
      <c r="K39" s="423"/>
      <c r="L39" s="423"/>
      <c r="M39" s="423"/>
      <c r="N39" s="423"/>
      <c r="O39" s="423"/>
      <c r="P39" s="423"/>
      <c r="Q39" s="423"/>
      <c r="R39" s="423"/>
      <c r="S39" s="423"/>
      <c r="T39" s="424"/>
      <c r="U39" s="451"/>
      <c r="V39" s="451"/>
      <c r="W39" s="451"/>
      <c r="X39" s="451"/>
      <c r="Y39" s="451"/>
      <c r="Z39" s="415"/>
      <c r="AA39" s="415"/>
      <c r="AB39" s="415"/>
      <c r="AC39" s="415"/>
      <c r="AD39" s="415"/>
      <c r="AE39" s="415"/>
      <c r="AF39" s="415"/>
      <c r="AG39" s="415"/>
      <c r="AH39" s="416"/>
      <c r="AI39" s="450"/>
      <c r="AJ39" s="450"/>
      <c r="AK39" s="450"/>
      <c r="AL39" s="450"/>
      <c r="AM39" s="447"/>
      <c r="AN39" s="425"/>
      <c r="AO39" s="426"/>
      <c r="AP39" s="426"/>
      <c r="AQ39" s="426"/>
      <c r="AR39" s="426"/>
      <c r="AS39" s="426"/>
      <c r="AT39" s="426"/>
      <c r="AU39" s="426"/>
      <c r="AV39" s="426"/>
      <c r="AW39" s="426"/>
      <c r="AX39" s="426"/>
      <c r="AY39" s="426"/>
      <c r="AZ39" s="426"/>
      <c r="BA39" s="426"/>
      <c r="BB39" s="426"/>
      <c r="BC39" s="426"/>
      <c r="BD39" s="426"/>
    </row>
    <row r="40" spans="1:56" ht="5.25" customHeight="1" x14ac:dyDescent="0.15">
      <c r="A40" s="439"/>
      <c r="B40" s="439"/>
      <c r="C40" s="439"/>
      <c r="D40" s="439"/>
      <c r="E40" s="440"/>
      <c r="F40" s="425"/>
      <c r="G40" s="426"/>
      <c r="H40" s="426"/>
      <c r="I40" s="426"/>
      <c r="J40" s="426"/>
      <c r="K40" s="426"/>
      <c r="L40" s="426"/>
      <c r="M40" s="426"/>
      <c r="N40" s="426"/>
      <c r="O40" s="426"/>
      <c r="P40" s="426"/>
      <c r="Q40" s="426"/>
      <c r="R40" s="426"/>
      <c r="S40" s="426"/>
      <c r="T40" s="427"/>
      <c r="U40" s="451"/>
      <c r="V40" s="451"/>
      <c r="W40" s="451"/>
      <c r="X40" s="451"/>
      <c r="Y40" s="451"/>
      <c r="Z40" s="418"/>
      <c r="AA40" s="418"/>
      <c r="AB40" s="418"/>
      <c r="AC40" s="418"/>
      <c r="AD40" s="418"/>
      <c r="AE40" s="418"/>
      <c r="AF40" s="418"/>
      <c r="AG40" s="418"/>
      <c r="AH40" s="419"/>
      <c r="AI40" s="439"/>
      <c r="AJ40" s="439"/>
      <c r="AK40" s="439"/>
      <c r="AL40" s="439"/>
      <c r="AM40" s="440"/>
      <c r="AN40" s="425"/>
      <c r="AO40" s="426"/>
      <c r="AP40" s="426"/>
      <c r="AQ40" s="426"/>
      <c r="AR40" s="426"/>
      <c r="AS40" s="426"/>
      <c r="AT40" s="426"/>
      <c r="AU40" s="426"/>
      <c r="AV40" s="426"/>
      <c r="AW40" s="426"/>
      <c r="AX40" s="426"/>
      <c r="AY40" s="426"/>
      <c r="AZ40" s="426"/>
      <c r="BA40" s="426"/>
      <c r="BB40" s="426"/>
      <c r="BC40" s="426"/>
      <c r="BD40" s="426"/>
    </row>
    <row r="41" spans="1:56" ht="5.25" customHeight="1" x14ac:dyDescent="0.15">
      <c r="A41" s="439" t="s">
        <v>8</v>
      </c>
      <c r="B41" s="439"/>
      <c r="C41" s="439"/>
      <c r="D41" s="439"/>
      <c r="E41" s="440"/>
      <c r="F41" s="441">
        <f>①見積依頼!F46</f>
        <v>0</v>
      </c>
      <c r="G41" s="420"/>
      <c r="H41" s="420"/>
      <c r="I41" s="420"/>
      <c r="J41" s="420"/>
      <c r="K41" s="420"/>
      <c r="L41" s="420"/>
      <c r="M41" s="420"/>
      <c r="N41" s="420"/>
      <c r="O41" s="420"/>
      <c r="P41" s="420"/>
      <c r="Q41" s="420"/>
      <c r="R41" s="420"/>
      <c r="S41" s="420"/>
      <c r="T41" s="420"/>
      <c r="U41" s="420"/>
      <c r="V41" s="420"/>
      <c r="W41" s="420"/>
      <c r="X41" s="420"/>
      <c r="Y41" s="421"/>
      <c r="Z41" s="443" t="s">
        <v>53</v>
      </c>
      <c r="AA41" s="444"/>
      <c r="AB41" s="444"/>
      <c r="AC41" s="444"/>
      <c r="AD41" s="444"/>
      <c r="AE41" s="444"/>
      <c r="AF41" s="444"/>
      <c r="AG41" s="444"/>
      <c r="AH41" s="444"/>
      <c r="AI41" s="449">
        <f>①見積依頼!AI46</f>
        <v>0</v>
      </c>
      <c r="AJ41" s="420"/>
      <c r="AK41" s="420"/>
      <c r="AL41" s="420"/>
      <c r="AM41" s="420"/>
      <c r="AN41" s="420"/>
      <c r="AO41" s="420"/>
      <c r="AP41" s="420"/>
      <c r="AQ41" s="420"/>
      <c r="AR41" s="420"/>
      <c r="AS41" s="420"/>
      <c r="AT41" s="420"/>
      <c r="AU41" s="420"/>
      <c r="AV41" s="420"/>
      <c r="AW41" s="420"/>
      <c r="AX41" s="420"/>
      <c r="AY41" s="420"/>
      <c r="AZ41" s="420"/>
      <c r="BA41" s="420"/>
      <c r="BB41" s="420"/>
      <c r="BC41" s="420"/>
      <c r="BD41" s="421"/>
    </row>
    <row r="42" spans="1:56" ht="5.25" customHeight="1" x14ac:dyDescent="0.15">
      <c r="A42" s="439"/>
      <c r="B42" s="439"/>
      <c r="C42" s="439"/>
      <c r="D42" s="439"/>
      <c r="E42" s="440"/>
      <c r="F42" s="442"/>
      <c r="G42" s="415"/>
      <c r="H42" s="415"/>
      <c r="I42" s="415"/>
      <c r="J42" s="415"/>
      <c r="K42" s="415"/>
      <c r="L42" s="415"/>
      <c r="M42" s="415"/>
      <c r="N42" s="415"/>
      <c r="O42" s="415"/>
      <c r="P42" s="415"/>
      <c r="Q42" s="415"/>
      <c r="R42" s="415"/>
      <c r="S42" s="415"/>
      <c r="T42" s="415"/>
      <c r="U42" s="415"/>
      <c r="V42" s="415"/>
      <c r="W42" s="415"/>
      <c r="X42" s="415"/>
      <c r="Y42" s="416"/>
      <c r="Z42" s="445"/>
      <c r="AA42" s="446"/>
      <c r="AB42" s="446"/>
      <c r="AC42" s="446"/>
      <c r="AD42" s="446"/>
      <c r="AE42" s="446"/>
      <c r="AF42" s="446"/>
      <c r="AG42" s="446"/>
      <c r="AH42" s="446"/>
      <c r="AI42" s="414"/>
      <c r="AJ42" s="415"/>
      <c r="AK42" s="415"/>
      <c r="AL42" s="415"/>
      <c r="AM42" s="415"/>
      <c r="AN42" s="415"/>
      <c r="AO42" s="415"/>
      <c r="AP42" s="415"/>
      <c r="AQ42" s="415"/>
      <c r="AR42" s="415"/>
      <c r="AS42" s="415"/>
      <c r="AT42" s="415"/>
      <c r="AU42" s="415"/>
      <c r="AV42" s="415"/>
      <c r="AW42" s="415"/>
      <c r="AX42" s="415"/>
      <c r="AY42" s="415"/>
      <c r="AZ42" s="415"/>
      <c r="BA42" s="415"/>
      <c r="BB42" s="415"/>
      <c r="BC42" s="415"/>
      <c r="BD42" s="416"/>
    </row>
    <row r="43" spans="1:56" ht="5.25" customHeight="1" x14ac:dyDescent="0.15">
      <c r="A43" s="439"/>
      <c r="B43" s="439"/>
      <c r="C43" s="439"/>
      <c r="D43" s="439"/>
      <c r="E43" s="440"/>
      <c r="F43" s="442"/>
      <c r="G43" s="415"/>
      <c r="H43" s="415"/>
      <c r="I43" s="415"/>
      <c r="J43" s="415"/>
      <c r="K43" s="415"/>
      <c r="L43" s="415"/>
      <c r="M43" s="415"/>
      <c r="N43" s="415"/>
      <c r="O43" s="415"/>
      <c r="P43" s="415"/>
      <c r="Q43" s="415"/>
      <c r="R43" s="415"/>
      <c r="S43" s="415"/>
      <c r="T43" s="415"/>
      <c r="U43" s="415"/>
      <c r="V43" s="415"/>
      <c r="W43" s="415"/>
      <c r="X43" s="415"/>
      <c r="Y43" s="416"/>
      <c r="Z43" s="445"/>
      <c r="AA43" s="446"/>
      <c r="AB43" s="446"/>
      <c r="AC43" s="446"/>
      <c r="AD43" s="446"/>
      <c r="AE43" s="446"/>
      <c r="AF43" s="446"/>
      <c r="AG43" s="446"/>
      <c r="AH43" s="446"/>
      <c r="AI43" s="414"/>
      <c r="AJ43" s="415"/>
      <c r="AK43" s="415"/>
      <c r="AL43" s="415"/>
      <c r="AM43" s="415"/>
      <c r="AN43" s="415"/>
      <c r="AO43" s="415"/>
      <c r="AP43" s="415"/>
      <c r="AQ43" s="415"/>
      <c r="AR43" s="415"/>
      <c r="AS43" s="415"/>
      <c r="AT43" s="415"/>
      <c r="AU43" s="415"/>
      <c r="AV43" s="415"/>
      <c r="AW43" s="415"/>
      <c r="AX43" s="415"/>
      <c r="AY43" s="415"/>
      <c r="AZ43" s="415"/>
      <c r="BA43" s="415"/>
      <c r="BB43" s="415"/>
      <c r="BC43" s="415"/>
      <c r="BD43" s="416"/>
    </row>
    <row r="44" spans="1:56" ht="5.25" customHeight="1" x14ac:dyDescent="0.15">
      <c r="A44" s="439"/>
      <c r="B44" s="439"/>
      <c r="C44" s="439"/>
      <c r="D44" s="439"/>
      <c r="E44" s="440"/>
      <c r="F44" s="417"/>
      <c r="G44" s="418"/>
      <c r="H44" s="418"/>
      <c r="I44" s="418"/>
      <c r="J44" s="418"/>
      <c r="K44" s="418"/>
      <c r="L44" s="418"/>
      <c r="M44" s="418"/>
      <c r="N44" s="418"/>
      <c r="O44" s="418"/>
      <c r="P44" s="418"/>
      <c r="Q44" s="418"/>
      <c r="R44" s="418"/>
      <c r="S44" s="418"/>
      <c r="T44" s="418"/>
      <c r="U44" s="418"/>
      <c r="V44" s="418"/>
      <c r="W44" s="418"/>
      <c r="X44" s="418"/>
      <c r="Y44" s="419"/>
      <c r="Z44" s="447"/>
      <c r="AA44" s="448"/>
      <c r="AB44" s="448"/>
      <c r="AC44" s="448"/>
      <c r="AD44" s="448"/>
      <c r="AE44" s="448"/>
      <c r="AF44" s="448"/>
      <c r="AG44" s="448"/>
      <c r="AH44" s="448"/>
      <c r="AI44" s="417"/>
      <c r="AJ44" s="418"/>
      <c r="AK44" s="418"/>
      <c r="AL44" s="418"/>
      <c r="AM44" s="418"/>
      <c r="AN44" s="418"/>
      <c r="AO44" s="418"/>
      <c r="AP44" s="418"/>
      <c r="AQ44" s="418"/>
      <c r="AR44" s="418"/>
      <c r="AS44" s="418"/>
      <c r="AT44" s="418"/>
      <c r="AU44" s="418"/>
      <c r="AV44" s="418"/>
      <c r="AW44" s="418"/>
      <c r="AX44" s="418"/>
      <c r="AY44" s="418"/>
      <c r="AZ44" s="418"/>
      <c r="BA44" s="418"/>
      <c r="BB44" s="418"/>
      <c r="BC44" s="418"/>
      <c r="BD44" s="419"/>
    </row>
    <row r="45" spans="1:56" ht="5.25" customHeight="1" x14ac:dyDescent="0.15">
      <c r="A45" s="76"/>
      <c r="B45" s="76"/>
      <c r="C45" s="76"/>
      <c r="D45" s="76"/>
      <c r="E45" s="76"/>
      <c r="F45" s="76"/>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6"/>
    </row>
    <row r="46" spans="1:56" ht="5.25" customHeight="1" x14ac:dyDescent="0.15">
      <c r="A46" s="378" t="s">
        <v>81</v>
      </c>
      <c r="B46" s="379"/>
      <c r="C46" s="379"/>
      <c r="D46" s="379"/>
      <c r="E46" s="379"/>
      <c r="F46" s="395"/>
      <c r="G46" s="428" t="str">
        <f>①見積依頼!L59&amp;" 検体"</f>
        <v>0 検体</v>
      </c>
      <c r="H46" s="428"/>
      <c r="I46" s="428"/>
      <c r="J46" s="428"/>
      <c r="K46" s="428"/>
      <c r="L46" s="428"/>
      <c r="M46" s="428"/>
      <c r="N46" s="428"/>
      <c r="O46" s="428"/>
      <c r="P46" s="428"/>
      <c r="Q46" s="428"/>
      <c r="R46" s="428"/>
      <c r="S46" s="428"/>
      <c r="T46" s="428"/>
      <c r="U46" s="428"/>
      <c r="V46" s="428"/>
      <c r="W46" s="428"/>
      <c r="X46" s="428"/>
      <c r="Y46" s="428"/>
      <c r="Z46"/>
      <c r="AA46"/>
      <c r="AB46"/>
      <c r="AC46"/>
      <c r="AD46"/>
      <c r="AE46"/>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5"/>
    </row>
    <row r="47" spans="1:56" ht="5.25" customHeight="1" x14ac:dyDescent="0.15">
      <c r="A47" s="380"/>
      <c r="B47" s="381"/>
      <c r="C47" s="381"/>
      <c r="D47" s="381"/>
      <c r="E47" s="381"/>
      <c r="F47" s="396"/>
      <c r="G47" s="428"/>
      <c r="H47" s="428"/>
      <c r="I47" s="428"/>
      <c r="J47" s="428"/>
      <c r="K47" s="428"/>
      <c r="L47" s="428"/>
      <c r="M47" s="428"/>
      <c r="N47" s="428"/>
      <c r="O47" s="428"/>
      <c r="P47" s="428"/>
      <c r="Q47" s="428"/>
      <c r="R47" s="428"/>
      <c r="S47" s="428"/>
      <c r="T47" s="428"/>
      <c r="U47" s="428"/>
      <c r="V47" s="428"/>
      <c r="W47" s="428"/>
      <c r="X47" s="428"/>
      <c r="Y47" s="428"/>
      <c r="Z47"/>
      <c r="AA47"/>
      <c r="AB47"/>
      <c r="AC47"/>
      <c r="AD47"/>
      <c r="AE47"/>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5"/>
    </row>
    <row r="48" spans="1:56" ht="5.25" customHeight="1" x14ac:dyDescent="0.15">
      <c r="A48" s="382"/>
      <c r="B48" s="383"/>
      <c r="C48" s="383"/>
      <c r="D48" s="383"/>
      <c r="E48" s="383"/>
      <c r="F48" s="397"/>
      <c r="G48" s="428"/>
      <c r="H48" s="428"/>
      <c r="I48" s="428"/>
      <c r="J48" s="428"/>
      <c r="K48" s="428"/>
      <c r="L48" s="428"/>
      <c r="M48" s="428"/>
      <c r="N48" s="428"/>
      <c r="O48" s="428"/>
      <c r="P48" s="428"/>
      <c r="Q48" s="428"/>
      <c r="R48" s="428"/>
      <c r="S48" s="428"/>
      <c r="T48" s="428"/>
      <c r="U48" s="428"/>
      <c r="V48" s="428"/>
      <c r="W48" s="428"/>
      <c r="X48" s="428"/>
      <c r="Y48" s="428"/>
      <c r="Z48"/>
      <c r="AA48"/>
      <c r="AB48"/>
      <c r="AC48"/>
      <c r="AD48"/>
      <c r="AE48"/>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5"/>
    </row>
    <row r="49" spans="1:56" ht="5.25" customHeight="1" x14ac:dyDescent="0.15">
      <c r="A49" s="378" t="s">
        <v>82</v>
      </c>
      <c r="B49" s="379"/>
      <c r="C49" s="379"/>
      <c r="D49" s="379"/>
      <c r="E49" s="379"/>
      <c r="F49" s="379"/>
      <c r="G49" s="384" t="str">
        <f>Sheet1!F7</f>
        <v/>
      </c>
      <c r="H49" s="385"/>
      <c r="I49" s="385"/>
      <c r="J49" s="385"/>
      <c r="K49" s="385"/>
      <c r="L49" s="385"/>
      <c r="M49" s="385"/>
      <c r="N49" s="385"/>
      <c r="O49" s="385"/>
      <c r="P49" s="385"/>
      <c r="Q49" s="385"/>
      <c r="R49" s="385"/>
      <c r="S49" s="385"/>
      <c r="T49" s="385"/>
      <c r="U49" s="385"/>
      <c r="V49" s="385"/>
      <c r="W49" s="385"/>
      <c r="X49" s="385"/>
      <c r="Y49" s="385"/>
      <c r="Z49" s="378" t="s">
        <v>231</v>
      </c>
      <c r="AA49" s="379"/>
      <c r="AB49" s="379"/>
      <c r="AC49" s="379"/>
      <c r="AD49" s="379"/>
      <c r="AE49" s="379"/>
      <c r="AF49" s="379"/>
      <c r="AG49" s="379"/>
      <c r="AH49" s="379"/>
      <c r="AI49" s="379"/>
      <c r="AJ49" s="379"/>
      <c r="AK49" s="395"/>
      <c r="AL49" s="398" t="str">
        <f>Sheet1!F19</f>
        <v/>
      </c>
      <c r="AM49" s="399"/>
      <c r="AN49" s="399"/>
      <c r="AO49" s="399"/>
      <c r="AP49" s="399"/>
      <c r="AQ49" s="399"/>
      <c r="AR49" s="399"/>
      <c r="AS49" s="399"/>
      <c r="AT49" s="399"/>
      <c r="AU49" s="399"/>
      <c r="AV49" s="399"/>
      <c r="AW49" s="399"/>
      <c r="AX49" s="399"/>
      <c r="AY49" s="399"/>
      <c r="AZ49" s="399"/>
      <c r="BA49" s="399"/>
      <c r="BB49" s="399"/>
      <c r="BC49" s="399"/>
      <c r="BD49" s="400"/>
    </row>
    <row r="50" spans="1:56" ht="5.25" customHeight="1" x14ac:dyDescent="0.15">
      <c r="A50" s="380"/>
      <c r="B50" s="381"/>
      <c r="C50" s="381"/>
      <c r="D50" s="381"/>
      <c r="E50" s="381"/>
      <c r="F50" s="381"/>
      <c r="G50" s="386"/>
      <c r="H50" s="387"/>
      <c r="I50" s="387"/>
      <c r="J50" s="387"/>
      <c r="K50" s="387"/>
      <c r="L50" s="387"/>
      <c r="M50" s="387"/>
      <c r="N50" s="387"/>
      <c r="O50" s="387"/>
      <c r="P50" s="387"/>
      <c r="Q50" s="387"/>
      <c r="R50" s="387"/>
      <c r="S50" s="387"/>
      <c r="T50" s="387"/>
      <c r="U50" s="387"/>
      <c r="V50" s="387"/>
      <c r="W50" s="387"/>
      <c r="X50" s="387"/>
      <c r="Y50" s="387"/>
      <c r="Z50" s="380"/>
      <c r="AA50" s="381"/>
      <c r="AB50" s="381"/>
      <c r="AC50" s="381"/>
      <c r="AD50" s="381"/>
      <c r="AE50" s="381"/>
      <c r="AF50" s="381"/>
      <c r="AG50" s="381"/>
      <c r="AH50" s="381"/>
      <c r="AI50" s="381"/>
      <c r="AJ50" s="381"/>
      <c r="AK50" s="396"/>
      <c r="AL50" s="401"/>
      <c r="AM50" s="402"/>
      <c r="AN50" s="402"/>
      <c r="AO50" s="402"/>
      <c r="AP50" s="402"/>
      <c r="AQ50" s="402"/>
      <c r="AR50" s="402"/>
      <c r="AS50" s="402"/>
      <c r="AT50" s="402"/>
      <c r="AU50" s="402"/>
      <c r="AV50" s="402"/>
      <c r="AW50" s="402"/>
      <c r="AX50" s="402"/>
      <c r="AY50" s="402"/>
      <c r="AZ50" s="402"/>
      <c r="BA50" s="402"/>
      <c r="BB50" s="402"/>
      <c r="BC50" s="402"/>
      <c r="BD50" s="403"/>
    </row>
    <row r="51" spans="1:56" ht="5.25" customHeight="1" x14ac:dyDescent="0.15">
      <c r="A51" s="380"/>
      <c r="B51" s="381"/>
      <c r="C51" s="381"/>
      <c r="D51" s="381"/>
      <c r="E51" s="381"/>
      <c r="F51" s="381"/>
      <c r="G51" s="386"/>
      <c r="H51" s="387"/>
      <c r="I51" s="387"/>
      <c r="J51" s="387"/>
      <c r="K51" s="387"/>
      <c r="L51" s="387"/>
      <c r="M51" s="387"/>
      <c r="N51" s="387"/>
      <c r="O51" s="387"/>
      <c r="P51" s="387"/>
      <c r="Q51" s="387"/>
      <c r="R51" s="387"/>
      <c r="S51" s="387"/>
      <c r="T51" s="387"/>
      <c r="U51" s="387"/>
      <c r="V51" s="387"/>
      <c r="W51" s="387"/>
      <c r="X51" s="387"/>
      <c r="Y51" s="387"/>
      <c r="Z51" s="380"/>
      <c r="AA51" s="381"/>
      <c r="AB51" s="381"/>
      <c r="AC51" s="381"/>
      <c r="AD51" s="381"/>
      <c r="AE51" s="381"/>
      <c r="AF51" s="381"/>
      <c r="AG51" s="381"/>
      <c r="AH51" s="381"/>
      <c r="AI51" s="381"/>
      <c r="AJ51" s="381"/>
      <c r="AK51" s="396"/>
      <c r="AL51" s="401"/>
      <c r="AM51" s="402"/>
      <c r="AN51" s="402"/>
      <c r="AO51" s="402"/>
      <c r="AP51" s="402"/>
      <c r="AQ51" s="402"/>
      <c r="AR51" s="402"/>
      <c r="AS51" s="402"/>
      <c r="AT51" s="402"/>
      <c r="AU51" s="402"/>
      <c r="AV51" s="402"/>
      <c r="AW51" s="402"/>
      <c r="AX51" s="402"/>
      <c r="AY51" s="402"/>
      <c r="AZ51" s="402"/>
      <c r="BA51" s="402"/>
      <c r="BB51" s="402"/>
      <c r="BC51" s="402"/>
      <c r="BD51" s="403"/>
    </row>
    <row r="52" spans="1:56" ht="5.25" customHeight="1" x14ac:dyDescent="0.15">
      <c r="A52" s="382"/>
      <c r="B52" s="383"/>
      <c r="C52" s="383"/>
      <c r="D52" s="383"/>
      <c r="E52" s="383"/>
      <c r="F52" s="383"/>
      <c r="G52" s="388"/>
      <c r="H52" s="389"/>
      <c r="I52" s="389"/>
      <c r="J52" s="389"/>
      <c r="K52" s="389"/>
      <c r="L52" s="389"/>
      <c r="M52" s="389"/>
      <c r="N52" s="389"/>
      <c r="O52" s="389"/>
      <c r="P52" s="389"/>
      <c r="Q52" s="389"/>
      <c r="R52" s="389"/>
      <c r="S52" s="389"/>
      <c r="T52" s="389"/>
      <c r="U52" s="389"/>
      <c r="V52" s="389"/>
      <c r="W52" s="389"/>
      <c r="X52" s="389"/>
      <c r="Y52" s="389"/>
      <c r="Z52" s="382"/>
      <c r="AA52" s="383"/>
      <c r="AB52" s="383"/>
      <c r="AC52" s="383"/>
      <c r="AD52" s="383"/>
      <c r="AE52" s="383"/>
      <c r="AF52" s="383"/>
      <c r="AG52" s="383"/>
      <c r="AH52" s="383"/>
      <c r="AI52" s="383"/>
      <c r="AJ52" s="383"/>
      <c r="AK52" s="397"/>
      <c r="AL52" s="404"/>
      <c r="AM52" s="405"/>
      <c r="AN52" s="405"/>
      <c r="AO52" s="405"/>
      <c r="AP52" s="405"/>
      <c r="AQ52" s="405"/>
      <c r="AR52" s="405"/>
      <c r="AS52" s="405"/>
      <c r="AT52" s="405"/>
      <c r="AU52" s="405"/>
      <c r="AV52" s="405"/>
      <c r="AW52" s="405"/>
      <c r="AX52" s="405"/>
      <c r="AY52" s="405"/>
      <c r="AZ52" s="405"/>
      <c r="BA52" s="405"/>
      <c r="BB52" s="405"/>
      <c r="BC52" s="405"/>
      <c r="BD52" s="406"/>
    </row>
    <row r="53" spans="1:56" ht="5.25" customHeight="1" x14ac:dyDescent="0.15">
      <c r="A53" s="430" t="s">
        <v>172</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c r="AO53" s="431"/>
      <c r="AP53" s="431"/>
      <c r="AQ53" s="431"/>
      <c r="AR53" s="431"/>
      <c r="AS53" s="431"/>
      <c r="AT53" s="431"/>
      <c r="AU53" s="431"/>
      <c r="AV53" s="431"/>
      <c r="AW53" s="431"/>
      <c r="AX53" s="431"/>
      <c r="AY53" s="431"/>
      <c r="AZ53" s="431"/>
      <c r="BA53" s="431"/>
      <c r="BB53" s="431"/>
      <c r="BC53" s="431"/>
      <c r="BD53" s="432"/>
    </row>
    <row r="54" spans="1:56" ht="5.25" customHeight="1" x14ac:dyDescent="0.15">
      <c r="A54" s="433"/>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4"/>
      <c r="BA54" s="434"/>
      <c r="BB54" s="434"/>
      <c r="BC54" s="434"/>
      <c r="BD54" s="435"/>
    </row>
    <row r="55" spans="1:56" ht="5.25" customHeight="1" x14ac:dyDescent="0.15">
      <c r="A55" s="436"/>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8"/>
    </row>
    <row r="56" spans="1:56" ht="5.25" customHeight="1" x14ac:dyDescent="0.15">
      <c r="A56" s="372" t="s">
        <v>147</v>
      </c>
      <c r="B56" s="373"/>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4"/>
    </row>
    <row r="57" spans="1:56" ht="5.25" customHeight="1" x14ac:dyDescent="0.15">
      <c r="A57" s="375"/>
      <c r="B57" s="366"/>
      <c r="C57" s="366"/>
      <c r="D57" s="366"/>
      <c r="E57" s="366"/>
      <c r="F57" s="366"/>
      <c r="G57" s="366"/>
      <c r="H57" s="366"/>
      <c r="I57" s="366"/>
      <c r="J57" s="366"/>
      <c r="K57" s="366"/>
      <c r="L57" s="366"/>
      <c r="M57" s="366"/>
      <c r="N57" s="366"/>
      <c r="O57" s="366"/>
      <c r="P57" s="366"/>
      <c r="Q57" s="366"/>
      <c r="R57" s="366"/>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7"/>
    </row>
    <row r="58" spans="1:56" ht="5.25" customHeight="1" x14ac:dyDescent="0.15">
      <c r="A58" s="375"/>
      <c r="B58" s="366"/>
      <c r="C58" s="366"/>
      <c r="D58" s="366"/>
      <c r="E58" s="366"/>
      <c r="F58" s="366"/>
      <c r="G58" s="366"/>
      <c r="H58" s="366"/>
      <c r="I58" s="366"/>
      <c r="J58" s="366"/>
      <c r="K58" s="366"/>
      <c r="L58" s="366"/>
      <c r="M58" s="366"/>
      <c r="N58" s="366"/>
      <c r="O58" s="366"/>
      <c r="P58" s="366"/>
      <c r="Q58" s="366"/>
      <c r="R58" s="366"/>
      <c r="S58" s="366"/>
      <c r="T58" s="366"/>
      <c r="U58" s="366"/>
      <c r="V58" s="366"/>
      <c r="W58" s="366"/>
      <c r="X58" s="366"/>
      <c r="Y58" s="366"/>
      <c r="Z58" s="366"/>
      <c r="AA58" s="366"/>
      <c r="AB58" s="366"/>
      <c r="AC58" s="36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7"/>
    </row>
    <row r="59" spans="1:56" ht="5.25" customHeight="1" x14ac:dyDescent="0.15">
      <c r="A59" s="364" t="s">
        <v>9</v>
      </c>
      <c r="B59" s="365"/>
      <c r="C59" s="390" t="s">
        <v>80</v>
      </c>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c r="BA59" s="390"/>
      <c r="BB59" s="390"/>
      <c r="BC59" s="390"/>
      <c r="BD59" s="391"/>
    </row>
    <row r="60" spans="1:56" ht="5.25" customHeight="1" x14ac:dyDescent="0.15">
      <c r="A60" s="364"/>
      <c r="B60" s="365"/>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c r="BA60" s="390"/>
      <c r="BB60" s="390"/>
      <c r="BC60" s="390"/>
      <c r="BD60" s="391"/>
    </row>
    <row r="61" spans="1:56" s="78" customFormat="1" ht="5.25" customHeight="1" x14ac:dyDescent="0.15">
      <c r="A61" s="364"/>
      <c r="B61" s="365"/>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0"/>
      <c r="AY61" s="390"/>
      <c r="AZ61" s="390"/>
      <c r="BA61" s="390"/>
      <c r="BB61" s="390"/>
      <c r="BC61" s="390"/>
      <c r="BD61" s="391"/>
    </row>
    <row r="62" spans="1:56" s="78" customFormat="1" ht="5.25" customHeight="1" x14ac:dyDescent="0.15">
      <c r="A62" s="134"/>
      <c r="B62" s="135"/>
      <c r="C62" s="392"/>
      <c r="D62" s="392"/>
      <c r="E62" s="393" t="s">
        <v>54</v>
      </c>
      <c r="F62" s="393"/>
      <c r="G62" s="393"/>
      <c r="H62" s="393"/>
      <c r="I62" s="394"/>
      <c r="J62" s="394"/>
      <c r="K62" s="393" t="s">
        <v>55</v>
      </c>
      <c r="L62" s="393"/>
      <c r="M62" s="393"/>
      <c r="N62" s="393"/>
      <c r="O62" s="136"/>
      <c r="P62" s="136"/>
      <c r="Q62" s="136"/>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8"/>
    </row>
    <row r="63" spans="1:56" s="78" customFormat="1" ht="5.25" customHeight="1" x14ac:dyDescent="0.15">
      <c r="A63" s="134"/>
      <c r="B63" s="135"/>
      <c r="C63" s="392"/>
      <c r="D63" s="392"/>
      <c r="E63" s="393"/>
      <c r="F63" s="393"/>
      <c r="G63" s="393"/>
      <c r="H63" s="393"/>
      <c r="I63" s="394"/>
      <c r="J63" s="394"/>
      <c r="K63" s="393"/>
      <c r="L63" s="393"/>
      <c r="M63" s="393"/>
      <c r="N63" s="393"/>
      <c r="O63" s="136"/>
      <c r="P63" s="136"/>
      <c r="Q63" s="136"/>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8"/>
    </row>
    <row r="64" spans="1:56" s="78" customFormat="1" ht="5.25" customHeight="1" x14ac:dyDescent="0.15">
      <c r="A64" s="134"/>
      <c r="B64" s="135"/>
      <c r="C64" s="392"/>
      <c r="D64" s="392"/>
      <c r="E64" s="393"/>
      <c r="F64" s="393"/>
      <c r="G64" s="393"/>
      <c r="H64" s="393"/>
      <c r="I64" s="394"/>
      <c r="J64" s="394"/>
      <c r="K64" s="393"/>
      <c r="L64" s="393"/>
      <c r="M64" s="393"/>
      <c r="N64" s="393"/>
      <c r="O64" s="139"/>
      <c r="P64" s="139"/>
      <c r="Q64" s="139"/>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1"/>
    </row>
    <row r="65" spans="1:56" s="78" customFormat="1" ht="5.25" customHeight="1" x14ac:dyDescent="0.15">
      <c r="A65" s="134"/>
      <c r="B65" s="135"/>
      <c r="C65" s="368" t="s">
        <v>148</v>
      </c>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368"/>
      <c r="AY65" s="368"/>
      <c r="AZ65" s="368"/>
      <c r="BA65" s="368"/>
      <c r="BB65" s="368"/>
      <c r="BC65" s="368"/>
      <c r="BD65" s="141"/>
    </row>
    <row r="66" spans="1:56" s="78" customFormat="1" ht="5.25" customHeight="1" x14ac:dyDescent="0.15">
      <c r="A66" s="134"/>
      <c r="B66" s="135"/>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8"/>
      <c r="BC66" s="368"/>
      <c r="BD66" s="141"/>
    </row>
    <row r="67" spans="1:56" s="78" customFormat="1" ht="5.25" customHeight="1" x14ac:dyDescent="0.15">
      <c r="A67" s="134"/>
      <c r="B67" s="135"/>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141"/>
    </row>
    <row r="68" spans="1:56" s="78" customFormat="1" ht="5.25" customHeight="1" x14ac:dyDescent="0.15">
      <c r="A68" s="134"/>
      <c r="B68" s="135"/>
      <c r="C68" s="376" t="s">
        <v>58</v>
      </c>
      <c r="D68" s="376"/>
      <c r="E68" s="376"/>
      <c r="F68" s="376"/>
      <c r="G68" s="376"/>
      <c r="H68" s="37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141"/>
    </row>
    <row r="69" spans="1:56" s="78" customFormat="1" ht="5.25" customHeight="1" x14ac:dyDescent="0.15">
      <c r="A69" s="134"/>
      <c r="B69" s="135"/>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141"/>
    </row>
    <row r="70" spans="1:56" s="78" customFormat="1" ht="5.25" customHeight="1" x14ac:dyDescent="0.15">
      <c r="A70" s="142"/>
      <c r="B70" s="143"/>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141"/>
    </row>
    <row r="71" spans="1:56" s="78" customFormat="1" ht="5.25" customHeight="1" x14ac:dyDescent="0.15">
      <c r="A71" s="142"/>
      <c r="B71" s="143"/>
      <c r="C71" s="144"/>
      <c r="D71" s="144"/>
      <c r="E71" s="376" t="s">
        <v>97</v>
      </c>
      <c r="F71" s="376"/>
      <c r="G71" s="376"/>
      <c r="H71" s="376"/>
      <c r="I71" s="376"/>
      <c r="J71" s="376"/>
      <c r="K71" s="376"/>
      <c r="L71" s="376"/>
      <c r="M71" s="376"/>
      <c r="N71" s="376"/>
      <c r="O71" s="376"/>
      <c r="P71" s="376"/>
      <c r="Q71" s="376"/>
      <c r="R71" s="376"/>
      <c r="S71" s="376"/>
      <c r="T71" s="376"/>
      <c r="U71" s="376"/>
      <c r="V71" s="376"/>
      <c r="W71" s="376"/>
      <c r="X71" s="376"/>
      <c r="Y71" s="376"/>
      <c r="Z71" s="376"/>
      <c r="AA71" s="376"/>
      <c r="AB71" s="376"/>
      <c r="AC71" s="376"/>
      <c r="AD71" s="144"/>
      <c r="AE71" s="144"/>
      <c r="AF71" s="377" t="s">
        <v>98</v>
      </c>
      <c r="AG71" s="377"/>
      <c r="AH71" s="377"/>
      <c r="AI71" s="377"/>
      <c r="AJ71" s="377"/>
      <c r="AK71" s="377"/>
      <c r="AL71" s="377"/>
      <c r="AM71" s="377"/>
      <c r="AN71" s="377"/>
      <c r="AO71" s="377"/>
      <c r="AP71" s="377"/>
      <c r="AQ71" s="377"/>
      <c r="AR71" s="377"/>
      <c r="AS71" s="377"/>
      <c r="AT71" s="377"/>
      <c r="AU71" s="377"/>
      <c r="AV71" s="377"/>
      <c r="AW71" s="377"/>
      <c r="AX71" s="377"/>
      <c r="AY71" s="377"/>
      <c r="AZ71" s="377"/>
      <c r="BA71" s="377"/>
      <c r="BB71" s="377"/>
      <c r="BC71" s="377"/>
      <c r="BD71" s="141"/>
    </row>
    <row r="72" spans="1:56" s="78" customFormat="1" ht="5.25" customHeight="1" x14ac:dyDescent="0.15">
      <c r="A72" s="142"/>
      <c r="B72" s="143"/>
      <c r="C72" s="144"/>
      <c r="D72" s="144"/>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144"/>
      <c r="AE72" s="144"/>
      <c r="AF72" s="377"/>
      <c r="AG72" s="377"/>
      <c r="AH72" s="377"/>
      <c r="AI72" s="377"/>
      <c r="AJ72" s="377"/>
      <c r="AK72" s="377"/>
      <c r="AL72" s="377"/>
      <c r="AM72" s="377"/>
      <c r="AN72" s="377"/>
      <c r="AO72" s="377"/>
      <c r="AP72" s="377"/>
      <c r="AQ72" s="377"/>
      <c r="AR72" s="377"/>
      <c r="AS72" s="377"/>
      <c r="AT72" s="377"/>
      <c r="AU72" s="377"/>
      <c r="AV72" s="377"/>
      <c r="AW72" s="377"/>
      <c r="AX72" s="377"/>
      <c r="AY72" s="377"/>
      <c r="AZ72" s="377"/>
      <c r="BA72" s="377"/>
      <c r="BB72" s="377"/>
      <c r="BC72" s="377"/>
      <c r="BD72" s="141"/>
    </row>
    <row r="73" spans="1:56" s="78" customFormat="1" ht="5.25" customHeight="1" x14ac:dyDescent="0.15">
      <c r="A73" s="145"/>
      <c r="B73" s="146"/>
      <c r="C73" s="147"/>
      <c r="D73" s="148"/>
      <c r="E73" s="376"/>
      <c r="F73" s="376"/>
      <c r="G73" s="376"/>
      <c r="H73" s="376"/>
      <c r="I73" s="376"/>
      <c r="J73" s="376"/>
      <c r="K73" s="376"/>
      <c r="L73" s="376"/>
      <c r="M73" s="376"/>
      <c r="N73" s="376"/>
      <c r="O73" s="376"/>
      <c r="P73" s="376"/>
      <c r="Q73" s="376"/>
      <c r="R73" s="376"/>
      <c r="S73" s="376"/>
      <c r="T73" s="376"/>
      <c r="U73" s="376"/>
      <c r="V73" s="376"/>
      <c r="W73" s="376"/>
      <c r="X73" s="376"/>
      <c r="Y73" s="376"/>
      <c r="Z73" s="376"/>
      <c r="AA73" s="376"/>
      <c r="AB73" s="376"/>
      <c r="AC73" s="376"/>
      <c r="AD73" s="147"/>
      <c r="AE73" s="148"/>
      <c r="AF73" s="377"/>
      <c r="AG73" s="377"/>
      <c r="AH73" s="377"/>
      <c r="AI73" s="377"/>
      <c r="AJ73" s="377"/>
      <c r="AK73" s="377"/>
      <c r="AL73" s="377"/>
      <c r="AM73" s="377"/>
      <c r="AN73" s="377"/>
      <c r="AO73" s="377"/>
      <c r="AP73" s="377"/>
      <c r="AQ73" s="377"/>
      <c r="AR73" s="377"/>
      <c r="AS73" s="377"/>
      <c r="AT73" s="377"/>
      <c r="AU73" s="377"/>
      <c r="AV73" s="377"/>
      <c r="AW73" s="377"/>
      <c r="AX73" s="377"/>
      <c r="AY73" s="377"/>
      <c r="AZ73" s="377"/>
      <c r="BA73" s="377"/>
      <c r="BB73" s="377"/>
      <c r="BC73" s="377"/>
      <c r="BD73" s="149"/>
    </row>
    <row r="74" spans="1:56" s="78" customFormat="1" ht="5.25" customHeight="1" x14ac:dyDescent="0.15">
      <c r="A74" s="145"/>
      <c r="B74" s="146"/>
      <c r="C74" s="147"/>
      <c r="D74" s="148"/>
      <c r="E74" s="376" t="s">
        <v>96</v>
      </c>
      <c r="F74" s="376"/>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147"/>
      <c r="AE74" s="148"/>
      <c r="AF74" s="377" t="s">
        <v>99</v>
      </c>
      <c r="AG74" s="377"/>
      <c r="AH74" s="377"/>
      <c r="AI74" s="377"/>
      <c r="AJ74" s="377"/>
      <c r="AK74" s="377"/>
      <c r="AL74" s="377"/>
      <c r="AM74" s="377"/>
      <c r="AN74" s="377"/>
      <c r="AO74" s="377"/>
      <c r="AP74" s="377"/>
      <c r="AQ74" s="377"/>
      <c r="AR74" s="377"/>
      <c r="AS74" s="377"/>
      <c r="AT74" s="377"/>
      <c r="AU74" s="377"/>
      <c r="AV74" s="377"/>
      <c r="AW74" s="377"/>
      <c r="AX74" s="377"/>
      <c r="AY74" s="377"/>
      <c r="AZ74" s="377"/>
      <c r="BA74" s="377"/>
      <c r="BB74" s="377"/>
      <c r="BC74" s="377"/>
      <c r="BD74" s="149"/>
    </row>
    <row r="75" spans="1:56" s="78" customFormat="1" ht="5.25" customHeight="1" x14ac:dyDescent="0.15">
      <c r="A75" s="145"/>
      <c r="B75" s="146"/>
      <c r="C75" s="147"/>
      <c r="D75" s="148"/>
      <c r="E75" s="376"/>
      <c r="F75" s="376"/>
      <c r="G75" s="376"/>
      <c r="H75" s="376"/>
      <c r="I75" s="376"/>
      <c r="J75" s="376"/>
      <c r="K75" s="376"/>
      <c r="L75" s="376"/>
      <c r="M75" s="376"/>
      <c r="N75" s="376"/>
      <c r="O75" s="376"/>
      <c r="P75" s="376"/>
      <c r="Q75" s="376"/>
      <c r="R75" s="376"/>
      <c r="S75" s="376"/>
      <c r="T75" s="376"/>
      <c r="U75" s="376"/>
      <c r="V75" s="376"/>
      <c r="W75" s="376"/>
      <c r="X75" s="376"/>
      <c r="Y75" s="376"/>
      <c r="Z75" s="376"/>
      <c r="AA75" s="376"/>
      <c r="AB75" s="376"/>
      <c r="AC75" s="376"/>
      <c r="AD75" s="147"/>
      <c r="AE75" s="148"/>
      <c r="AF75" s="377"/>
      <c r="AG75" s="377"/>
      <c r="AH75" s="377"/>
      <c r="AI75" s="377"/>
      <c r="AJ75" s="377"/>
      <c r="AK75" s="377"/>
      <c r="AL75" s="377"/>
      <c r="AM75" s="377"/>
      <c r="AN75" s="377"/>
      <c r="AO75" s="377"/>
      <c r="AP75" s="377"/>
      <c r="AQ75" s="377"/>
      <c r="AR75" s="377"/>
      <c r="AS75" s="377"/>
      <c r="AT75" s="377"/>
      <c r="AU75" s="377"/>
      <c r="AV75" s="377"/>
      <c r="AW75" s="377"/>
      <c r="AX75" s="377"/>
      <c r="AY75" s="377"/>
      <c r="AZ75" s="377"/>
      <c r="BA75" s="377"/>
      <c r="BB75" s="377"/>
      <c r="BC75" s="377"/>
      <c r="BD75" s="149"/>
    </row>
    <row r="76" spans="1:56" s="78" customFormat="1" ht="5.25" customHeight="1" x14ac:dyDescent="0.15">
      <c r="A76" s="145"/>
      <c r="B76" s="146"/>
      <c r="C76" s="147"/>
      <c r="D76" s="148"/>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147"/>
      <c r="AE76" s="148"/>
      <c r="AF76" s="377"/>
      <c r="AG76" s="377"/>
      <c r="AH76" s="377"/>
      <c r="AI76" s="377"/>
      <c r="AJ76" s="377"/>
      <c r="AK76" s="377"/>
      <c r="AL76" s="377"/>
      <c r="AM76" s="377"/>
      <c r="AN76" s="377"/>
      <c r="AO76" s="377"/>
      <c r="AP76" s="377"/>
      <c r="AQ76" s="377"/>
      <c r="AR76" s="377"/>
      <c r="AS76" s="377"/>
      <c r="AT76" s="377"/>
      <c r="AU76" s="377"/>
      <c r="AV76" s="377"/>
      <c r="AW76" s="377"/>
      <c r="AX76" s="377"/>
      <c r="AY76" s="377"/>
      <c r="AZ76" s="377"/>
      <c r="BA76" s="377"/>
      <c r="BB76" s="377"/>
      <c r="BC76" s="377"/>
      <c r="BD76" s="149"/>
    </row>
    <row r="77" spans="1:56" s="78" customFormat="1" ht="6" customHeight="1" x14ac:dyDescent="0.15">
      <c r="A77" s="145"/>
      <c r="B77" s="153"/>
      <c r="C77" s="150"/>
      <c r="D77" s="151"/>
      <c r="E77" s="371" t="s">
        <v>220</v>
      </c>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179"/>
      <c r="BA77" s="178"/>
      <c r="BB77" s="154"/>
      <c r="BC77" s="154"/>
      <c r="BD77" s="149"/>
    </row>
    <row r="78" spans="1:56" s="78" customFormat="1" ht="6" customHeight="1" x14ac:dyDescent="0.15">
      <c r="A78" s="145"/>
      <c r="B78" s="153"/>
      <c r="C78" s="150"/>
      <c r="D78" s="151"/>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179"/>
      <c r="BA78" s="178"/>
      <c r="BB78" s="154"/>
      <c r="BC78" s="154"/>
      <c r="BD78" s="149"/>
    </row>
    <row r="79" spans="1:56" s="78" customFormat="1" ht="6" customHeight="1" x14ac:dyDescent="0.15">
      <c r="A79" s="145"/>
      <c r="B79" s="153"/>
      <c r="C79" s="150"/>
      <c r="D79" s="151"/>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179"/>
      <c r="BA79" s="178"/>
      <c r="BB79" s="154"/>
      <c r="BC79" s="154"/>
      <c r="BD79" s="149"/>
    </row>
    <row r="80" spans="1:56" s="78" customFormat="1" ht="6" customHeight="1" x14ac:dyDescent="0.15">
      <c r="A80" s="145"/>
      <c r="B80" s="146"/>
      <c r="C80" s="155"/>
      <c r="D80" s="156"/>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179"/>
      <c r="BA80" s="179"/>
      <c r="BB80" s="154"/>
      <c r="BC80" s="154"/>
      <c r="BD80" s="149"/>
    </row>
    <row r="81" spans="1:56" s="78" customFormat="1" ht="6" customHeight="1" x14ac:dyDescent="0.15">
      <c r="A81" s="145"/>
      <c r="B81" s="146"/>
      <c r="C81" s="155"/>
      <c r="D81" s="156"/>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179"/>
      <c r="BA81" s="179"/>
      <c r="BB81" s="154"/>
      <c r="BC81" s="154"/>
      <c r="BD81" s="149"/>
    </row>
    <row r="82" spans="1:56" s="78" customFormat="1" ht="5.25" customHeight="1" x14ac:dyDescent="0.15">
      <c r="A82" s="364" t="s">
        <v>10</v>
      </c>
      <c r="B82" s="365"/>
      <c r="C82" s="366" t="s">
        <v>100</v>
      </c>
      <c r="D82" s="366"/>
      <c r="E82" s="366"/>
      <c r="F82" s="366"/>
      <c r="G82" s="366"/>
      <c r="H82" s="366"/>
      <c r="I82" s="366"/>
      <c r="J82" s="366"/>
      <c r="K82" s="366"/>
      <c r="L82" s="366"/>
      <c r="M82" s="366"/>
      <c r="N82" s="366"/>
      <c r="O82" s="366"/>
      <c r="P82" s="366"/>
      <c r="Q82" s="366"/>
      <c r="R82" s="366"/>
      <c r="S82" s="366"/>
      <c r="T82" s="366"/>
      <c r="U82" s="366"/>
      <c r="V82" s="366"/>
      <c r="W82" s="366"/>
      <c r="X82" s="366"/>
      <c r="Y82" s="366"/>
      <c r="Z82" s="366"/>
      <c r="AA82" s="366"/>
      <c r="AB82" s="366"/>
      <c r="AC82" s="366"/>
      <c r="AD82" s="366"/>
      <c r="AE82" s="366"/>
      <c r="AF82" s="366"/>
      <c r="AG82" s="366"/>
      <c r="AH82" s="366"/>
      <c r="AI82" s="366"/>
      <c r="AJ82" s="366"/>
      <c r="AK82" s="366"/>
      <c r="AL82" s="366"/>
      <c r="AM82" s="366"/>
      <c r="AN82" s="366"/>
      <c r="AO82" s="366"/>
      <c r="AP82" s="366"/>
      <c r="AQ82" s="366"/>
      <c r="AR82" s="366"/>
      <c r="AS82" s="366"/>
      <c r="AT82" s="366"/>
      <c r="AU82" s="366"/>
      <c r="AV82" s="366"/>
      <c r="AW82" s="366"/>
      <c r="AX82" s="366"/>
      <c r="AY82" s="366"/>
      <c r="AZ82" s="366"/>
      <c r="BA82" s="366"/>
      <c r="BB82" s="366"/>
      <c r="BC82" s="366"/>
      <c r="BD82" s="367"/>
    </row>
    <row r="83" spans="1:56" s="78" customFormat="1" ht="5.25" customHeight="1" x14ac:dyDescent="0.15">
      <c r="A83" s="364"/>
      <c r="B83" s="365"/>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7"/>
    </row>
    <row r="84" spans="1:56" s="78" customFormat="1" ht="5.25" customHeight="1" x14ac:dyDescent="0.15">
      <c r="A84" s="364"/>
      <c r="B84" s="365"/>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7"/>
    </row>
    <row r="85" spans="1:56" s="78" customFormat="1" ht="5.25" customHeight="1" x14ac:dyDescent="0.15">
      <c r="A85" s="142"/>
      <c r="B85" s="143"/>
      <c r="C85" s="362" t="s">
        <v>85</v>
      </c>
      <c r="D85" s="362"/>
      <c r="E85" s="362"/>
      <c r="F85" s="362"/>
      <c r="G85" s="362"/>
      <c r="H85" s="362"/>
      <c r="I85" s="362"/>
      <c r="J85" s="362"/>
      <c r="K85" s="362"/>
      <c r="L85" s="362"/>
      <c r="M85" s="362"/>
      <c r="N85" s="362"/>
      <c r="O85" s="362"/>
      <c r="P85" s="362"/>
      <c r="Q85" s="362"/>
      <c r="R85" s="362"/>
      <c r="S85" s="362"/>
      <c r="T85" s="362"/>
      <c r="U85" s="362"/>
      <c r="V85" s="362"/>
      <c r="W85" s="362"/>
      <c r="X85" s="362"/>
      <c r="Y85" s="362"/>
      <c r="Z85" s="362"/>
      <c r="AA85" s="362"/>
      <c r="AB85" s="362"/>
      <c r="AC85" s="362"/>
      <c r="AD85" s="362"/>
      <c r="AE85" s="362"/>
      <c r="AF85" s="362"/>
      <c r="AG85" s="362"/>
      <c r="AH85" s="362"/>
      <c r="AI85" s="157"/>
      <c r="AJ85" s="157"/>
      <c r="AK85" s="157"/>
      <c r="AL85" s="157"/>
      <c r="AM85" s="157"/>
      <c r="AN85" s="157"/>
      <c r="AO85" s="157"/>
      <c r="AP85" s="157"/>
      <c r="AQ85" s="157"/>
      <c r="AR85" s="157"/>
      <c r="AS85" s="157"/>
      <c r="AT85" s="157"/>
      <c r="AU85" s="157"/>
      <c r="AV85" s="157"/>
      <c r="AW85" s="157"/>
      <c r="AX85" s="157"/>
      <c r="AY85" s="157"/>
      <c r="AZ85" s="157"/>
      <c r="BA85" s="157"/>
      <c r="BB85" s="157"/>
      <c r="BC85" s="157"/>
      <c r="BD85" s="158"/>
    </row>
    <row r="86" spans="1:56" s="78" customFormat="1" ht="5.25" customHeight="1" x14ac:dyDescent="0.15">
      <c r="A86" s="142"/>
      <c r="B86" s="143"/>
      <c r="C86" s="362"/>
      <c r="D86" s="362"/>
      <c r="E86" s="362"/>
      <c r="F86" s="362"/>
      <c r="G86" s="362"/>
      <c r="H86" s="362"/>
      <c r="I86" s="362"/>
      <c r="J86" s="362"/>
      <c r="K86" s="362"/>
      <c r="L86" s="362"/>
      <c r="M86" s="362"/>
      <c r="N86" s="362"/>
      <c r="O86" s="362"/>
      <c r="P86" s="362"/>
      <c r="Q86" s="362"/>
      <c r="R86" s="362"/>
      <c r="S86" s="362"/>
      <c r="T86" s="362"/>
      <c r="U86" s="362"/>
      <c r="V86" s="362"/>
      <c r="W86" s="362"/>
      <c r="X86" s="362"/>
      <c r="Y86" s="362"/>
      <c r="Z86" s="362"/>
      <c r="AA86" s="362"/>
      <c r="AB86" s="362"/>
      <c r="AC86" s="362"/>
      <c r="AD86" s="362"/>
      <c r="AE86" s="362"/>
      <c r="AF86" s="362"/>
      <c r="AG86" s="362"/>
      <c r="AH86" s="36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9"/>
    </row>
    <row r="87" spans="1:56" s="78" customFormat="1" ht="5.25" customHeight="1" x14ac:dyDescent="0.15">
      <c r="A87" s="142"/>
      <c r="B87" s="143"/>
      <c r="C87" s="370"/>
      <c r="D87" s="370"/>
      <c r="E87" s="362" t="s">
        <v>56</v>
      </c>
      <c r="F87" s="362"/>
      <c r="G87" s="362"/>
      <c r="H87" s="362"/>
      <c r="I87" s="370"/>
      <c r="J87" s="370"/>
      <c r="K87" s="362" t="s">
        <v>57</v>
      </c>
      <c r="L87" s="362"/>
      <c r="M87" s="362"/>
      <c r="N87" s="362"/>
      <c r="O87" s="362"/>
      <c r="P87" s="362"/>
      <c r="Q87" s="362"/>
      <c r="R87" s="362"/>
      <c r="S87" s="362"/>
      <c r="T87" s="362"/>
      <c r="U87" s="362"/>
      <c r="V87" s="362"/>
      <c r="W87" s="362"/>
      <c r="X87" s="362"/>
      <c r="Y87" s="362"/>
      <c r="Z87" s="362"/>
      <c r="AA87" s="362"/>
      <c r="AB87" s="362"/>
      <c r="AC87" s="362"/>
      <c r="AD87" s="362"/>
      <c r="AE87" s="362"/>
      <c r="AF87" s="362"/>
      <c r="AG87" s="160"/>
      <c r="AH87" s="160"/>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9"/>
    </row>
    <row r="88" spans="1:56" s="78" customFormat="1" ht="5.25" customHeight="1" x14ac:dyDescent="0.15">
      <c r="A88" s="142"/>
      <c r="B88" s="143"/>
      <c r="C88" s="370"/>
      <c r="D88" s="370"/>
      <c r="E88" s="362"/>
      <c r="F88" s="362"/>
      <c r="G88" s="362"/>
      <c r="H88" s="362"/>
      <c r="I88" s="370"/>
      <c r="J88" s="370"/>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160"/>
      <c r="AH88" s="160"/>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9"/>
    </row>
    <row r="89" spans="1:56" s="78" customFormat="1" ht="5.25" customHeight="1" x14ac:dyDescent="0.15">
      <c r="A89" s="142"/>
      <c r="B89" s="143"/>
      <c r="C89" s="370"/>
      <c r="D89" s="370"/>
      <c r="E89" s="362"/>
      <c r="F89" s="362"/>
      <c r="G89" s="362"/>
      <c r="H89" s="362"/>
      <c r="I89" s="370"/>
      <c r="J89" s="370"/>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161"/>
      <c r="AH89" s="161"/>
      <c r="AI89" s="152"/>
      <c r="AJ89" s="152"/>
      <c r="AK89" s="152"/>
      <c r="AL89" s="152"/>
      <c r="AM89" s="152"/>
      <c r="AN89" s="152"/>
      <c r="AO89" s="152"/>
      <c r="AP89" s="152"/>
      <c r="AQ89" s="152"/>
      <c r="AR89" s="152"/>
      <c r="AS89" s="152"/>
      <c r="AT89" s="152"/>
      <c r="AU89" s="152"/>
      <c r="AV89" s="152"/>
      <c r="AW89" s="152"/>
      <c r="AX89" s="152"/>
      <c r="AY89" s="152"/>
      <c r="AZ89" s="152"/>
      <c r="BA89" s="152"/>
      <c r="BB89" s="152"/>
      <c r="BC89" s="155"/>
      <c r="BD89" s="162"/>
    </row>
    <row r="90" spans="1:56" s="78" customFormat="1" ht="5.25" customHeight="1" x14ac:dyDescent="0.15">
      <c r="A90" s="364" t="s">
        <v>76</v>
      </c>
      <c r="B90" s="365"/>
      <c r="C90" s="366" t="s">
        <v>86</v>
      </c>
      <c r="D90" s="366"/>
      <c r="E90" s="366"/>
      <c r="F90" s="366"/>
      <c r="G90" s="366"/>
      <c r="H90" s="366"/>
      <c r="I90" s="366"/>
      <c r="J90" s="366"/>
      <c r="K90" s="366"/>
      <c r="L90" s="366"/>
      <c r="M90" s="366"/>
      <c r="N90" s="366"/>
      <c r="O90" s="366"/>
      <c r="P90" s="366"/>
      <c r="Q90" s="366"/>
      <c r="R90" s="366"/>
      <c r="S90" s="366"/>
      <c r="T90" s="366"/>
      <c r="U90" s="366"/>
      <c r="V90" s="366"/>
      <c r="W90" s="366"/>
      <c r="X90" s="366"/>
      <c r="Y90" s="366"/>
      <c r="Z90" s="366"/>
      <c r="AA90" s="366"/>
      <c r="AB90" s="366"/>
      <c r="AC90" s="366"/>
      <c r="AD90" s="366"/>
      <c r="AE90" s="366"/>
      <c r="AF90" s="366"/>
      <c r="AG90" s="366"/>
      <c r="AH90" s="366"/>
      <c r="AI90" s="366"/>
      <c r="AJ90" s="366"/>
      <c r="AK90" s="366"/>
      <c r="AL90" s="366"/>
      <c r="AM90" s="366"/>
      <c r="AN90" s="366"/>
      <c r="AO90" s="366"/>
      <c r="AP90" s="366"/>
      <c r="AQ90" s="366"/>
      <c r="AR90" s="366"/>
      <c r="AS90" s="366"/>
      <c r="AT90" s="366"/>
      <c r="AU90" s="366"/>
      <c r="AV90" s="366"/>
      <c r="AW90" s="366"/>
      <c r="AX90" s="366"/>
      <c r="AY90" s="366"/>
      <c r="AZ90" s="366"/>
      <c r="BA90" s="366"/>
      <c r="BB90" s="366"/>
      <c r="BC90" s="366"/>
      <c r="BD90" s="367"/>
    </row>
    <row r="91" spans="1:56" s="78" customFormat="1" ht="5.25" customHeight="1" x14ac:dyDescent="0.15">
      <c r="A91" s="364"/>
      <c r="B91" s="365"/>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7"/>
    </row>
    <row r="92" spans="1:56" s="78" customFormat="1" ht="5.25" customHeight="1" x14ac:dyDescent="0.15">
      <c r="A92" s="364"/>
      <c r="B92" s="365"/>
      <c r="C92" s="366"/>
      <c r="D92" s="366"/>
      <c r="E92" s="366"/>
      <c r="F92" s="366"/>
      <c r="G92" s="366"/>
      <c r="H92" s="366"/>
      <c r="I92" s="366"/>
      <c r="J92" s="366"/>
      <c r="K92" s="366"/>
      <c r="L92" s="366"/>
      <c r="M92" s="366"/>
      <c r="N92" s="366"/>
      <c r="O92" s="366"/>
      <c r="P92" s="366"/>
      <c r="Q92" s="366"/>
      <c r="R92" s="366"/>
      <c r="S92" s="366"/>
      <c r="T92" s="366"/>
      <c r="U92" s="366"/>
      <c r="V92" s="366"/>
      <c r="W92" s="366"/>
      <c r="X92" s="366"/>
      <c r="Y92" s="366"/>
      <c r="Z92" s="366"/>
      <c r="AA92" s="366"/>
      <c r="AB92" s="366"/>
      <c r="AC92" s="366"/>
      <c r="AD92" s="366"/>
      <c r="AE92" s="366"/>
      <c r="AF92" s="366"/>
      <c r="AG92" s="366"/>
      <c r="AH92" s="366"/>
      <c r="AI92" s="366"/>
      <c r="AJ92" s="366"/>
      <c r="AK92" s="366"/>
      <c r="AL92" s="366"/>
      <c r="AM92" s="366"/>
      <c r="AN92" s="366"/>
      <c r="AO92" s="366"/>
      <c r="AP92" s="366"/>
      <c r="AQ92" s="366"/>
      <c r="AR92" s="366"/>
      <c r="AS92" s="366"/>
      <c r="AT92" s="366"/>
      <c r="AU92" s="366"/>
      <c r="AV92" s="366"/>
      <c r="AW92" s="366"/>
      <c r="AX92" s="366"/>
      <c r="AY92" s="366"/>
      <c r="AZ92" s="366"/>
      <c r="BA92" s="366"/>
      <c r="BB92" s="366"/>
      <c r="BC92" s="366"/>
      <c r="BD92" s="367"/>
    </row>
    <row r="93" spans="1:56" s="78" customFormat="1" ht="5.25" customHeight="1" x14ac:dyDescent="0.15">
      <c r="A93" s="142"/>
      <c r="B93" s="143"/>
      <c r="C93" s="361"/>
      <c r="D93" s="361"/>
      <c r="E93" s="362" t="s">
        <v>61</v>
      </c>
      <c r="F93" s="362"/>
      <c r="G93" s="362"/>
      <c r="H93" s="362"/>
      <c r="I93" s="362"/>
      <c r="J93" s="362"/>
      <c r="K93" s="362"/>
      <c r="L93" s="362"/>
      <c r="M93" s="362"/>
      <c r="N93" s="362"/>
      <c r="O93" s="362"/>
      <c r="P93" s="362"/>
      <c r="Q93" s="362"/>
      <c r="R93" s="362"/>
      <c r="S93" s="362"/>
      <c r="T93" s="362"/>
      <c r="U93" s="157"/>
      <c r="V93" s="361"/>
      <c r="W93" s="361"/>
      <c r="X93" s="362" t="s">
        <v>60</v>
      </c>
      <c r="Y93" s="362"/>
      <c r="Z93" s="362"/>
      <c r="AA93" s="362"/>
      <c r="AB93" s="362"/>
      <c r="AC93" s="362"/>
      <c r="AD93" s="362"/>
      <c r="AE93" s="362"/>
      <c r="AF93" s="362"/>
      <c r="AG93" s="362"/>
      <c r="AH93" s="362"/>
      <c r="AI93" s="362"/>
      <c r="AJ93" s="362"/>
      <c r="AK93" s="362"/>
      <c r="AL93" s="362"/>
      <c r="AM93" s="362"/>
      <c r="AN93" s="362"/>
      <c r="AO93" s="362"/>
      <c r="AP93" s="362"/>
      <c r="AQ93" s="157"/>
      <c r="AR93" s="157"/>
      <c r="AS93" s="157"/>
      <c r="AT93" s="157"/>
      <c r="AU93" s="157"/>
      <c r="AV93" s="157"/>
      <c r="AW93" s="157"/>
      <c r="AX93" s="157"/>
      <c r="AY93" s="157"/>
      <c r="AZ93" s="157"/>
      <c r="BA93" s="157"/>
      <c r="BB93" s="157"/>
      <c r="BC93" s="157"/>
      <c r="BD93" s="158"/>
    </row>
    <row r="94" spans="1:56" s="78" customFormat="1" ht="5.25" customHeight="1" x14ac:dyDescent="0.15">
      <c r="A94" s="142"/>
      <c r="B94" s="143"/>
      <c r="C94" s="361"/>
      <c r="D94" s="361"/>
      <c r="E94" s="362"/>
      <c r="F94" s="362"/>
      <c r="G94" s="362"/>
      <c r="H94" s="362"/>
      <c r="I94" s="362"/>
      <c r="J94" s="362"/>
      <c r="K94" s="362"/>
      <c r="L94" s="362"/>
      <c r="M94" s="362"/>
      <c r="N94" s="362"/>
      <c r="O94" s="362"/>
      <c r="P94" s="362"/>
      <c r="Q94" s="362"/>
      <c r="R94" s="362"/>
      <c r="S94" s="362"/>
      <c r="T94" s="362"/>
      <c r="U94" s="157"/>
      <c r="V94" s="361"/>
      <c r="W94" s="361"/>
      <c r="X94" s="362"/>
      <c r="Y94" s="362"/>
      <c r="Z94" s="362"/>
      <c r="AA94" s="362"/>
      <c r="AB94" s="362"/>
      <c r="AC94" s="362"/>
      <c r="AD94" s="362"/>
      <c r="AE94" s="362"/>
      <c r="AF94" s="362"/>
      <c r="AG94" s="362"/>
      <c r="AH94" s="362"/>
      <c r="AI94" s="362"/>
      <c r="AJ94" s="362"/>
      <c r="AK94" s="362"/>
      <c r="AL94" s="362"/>
      <c r="AM94" s="362"/>
      <c r="AN94" s="362"/>
      <c r="AO94" s="362"/>
      <c r="AP94" s="362"/>
      <c r="AQ94" s="157"/>
      <c r="AR94" s="157"/>
      <c r="AS94" s="157"/>
      <c r="AT94" s="157"/>
      <c r="AU94" s="157"/>
      <c r="AV94" s="157"/>
      <c r="AW94" s="157"/>
      <c r="AX94" s="157"/>
      <c r="AY94" s="157"/>
      <c r="AZ94" s="157"/>
      <c r="BA94" s="157"/>
      <c r="BB94" s="157"/>
      <c r="BC94" s="157"/>
      <c r="BD94" s="158"/>
    </row>
    <row r="95" spans="1:56" s="78" customFormat="1" ht="5.25" customHeight="1" x14ac:dyDescent="0.15">
      <c r="A95" s="142"/>
      <c r="B95" s="143"/>
      <c r="C95" s="361"/>
      <c r="D95" s="361"/>
      <c r="E95" s="362"/>
      <c r="F95" s="362"/>
      <c r="G95" s="362"/>
      <c r="H95" s="362"/>
      <c r="I95" s="362"/>
      <c r="J95" s="362"/>
      <c r="K95" s="362"/>
      <c r="L95" s="362"/>
      <c r="M95" s="362"/>
      <c r="N95" s="362"/>
      <c r="O95" s="362"/>
      <c r="P95" s="362"/>
      <c r="Q95" s="362"/>
      <c r="R95" s="362"/>
      <c r="S95" s="362"/>
      <c r="T95" s="362"/>
      <c r="U95" s="152"/>
      <c r="V95" s="361"/>
      <c r="W95" s="361"/>
      <c r="X95" s="362"/>
      <c r="Y95" s="362"/>
      <c r="Z95" s="362"/>
      <c r="AA95" s="362"/>
      <c r="AB95" s="362"/>
      <c r="AC95" s="362"/>
      <c r="AD95" s="362"/>
      <c r="AE95" s="362"/>
      <c r="AF95" s="362"/>
      <c r="AG95" s="362"/>
      <c r="AH95" s="362"/>
      <c r="AI95" s="362"/>
      <c r="AJ95" s="362"/>
      <c r="AK95" s="362"/>
      <c r="AL95" s="362"/>
      <c r="AM95" s="362"/>
      <c r="AN95" s="362"/>
      <c r="AO95" s="362"/>
      <c r="AP95" s="362"/>
      <c r="AQ95" s="152"/>
      <c r="AR95" s="152"/>
      <c r="AS95" s="152"/>
      <c r="AT95" s="152"/>
      <c r="AU95" s="152"/>
      <c r="AV95" s="152"/>
      <c r="AW95" s="152"/>
      <c r="AX95" s="152"/>
      <c r="AY95" s="152"/>
      <c r="AZ95" s="152"/>
      <c r="BA95" s="152"/>
      <c r="BB95" s="152"/>
      <c r="BC95" s="152"/>
      <c r="BD95" s="159"/>
    </row>
    <row r="96" spans="1:56" s="78" customFormat="1" ht="5.25" customHeight="1" x14ac:dyDescent="0.15">
      <c r="A96" s="364" t="s">
        <v>59</v>
      </c>
      <c r="B96" s="365"/>
      <c r="C96" s="366" t="s">
        <v>101</v>
      </c>
      <c r="D96" s="366"/>
      <c r="E96" s="366"/>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66"/>
      <c r="AD96" s="366"/>
      <c r="AE96" s="366"/>
      <c r="AF96" s="366"/>
      <c r="AG96" s="366"/>
      <c r="AH96" s="366"/>
      <c r="AI96" s="366"/>
      <c r="AJ96" s="366"/>
      <c r="AK96" s="366"/>
      <c r="AL96" s="366"/>
      <c r="AM96" s="366"/>
      <c r="AN96" s="366"/>
      <c r="AO96" s="366"/>
      <c r="AP96" s="366"/>
      <c r="AQ96" s="366"/>
      <c r="AR96" s="366"/>
      <c r="AS96" s="366"/>
      <c r="AT96" s="366"/>
      <c r="AU96" s="366"/>
      <c r="AV96" s="366"/>
      <c r="AW96" s="366"/>
      <c r="AX96" s="366"/>
      <c r="AY96" s="366"/>
      <c r="AZ96" s="366"/>
      <c r="BA96" s="366"/>
      <c r="BB96" s="366"/>
      <c r="BC96" s="366"/>
      <c r="BD96" s="367"/>
    </row>
    <row r="97" spans="1:56" s="78" customFormat="1" ht="5.25" customHeight="1" x14ac:dyDescent="0.15">
      <c r="A97" s="364"/>
      <c r="B97" s="365"/>
      <c r="C97" s="366"/>
      <c r="D97" s="366"/>
      <c r="E97" s="366"/>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366"/>
      <c r="AY97" s="366"/>
      <c r="AZ97" s="366"/>
      <c r="BA97" s="366"/>
      <c r="BB97" s="366"/>
      <c r="BC97" s="366"/>
      <c r="BD97" s="367"/>
    </row>
    <row r="98" spans="1:56" s="78" customFormat="1" ht="5.25" customHeight="1" x14ac:dyDescent="0.15">
      <c r="A98" s="364"/>
      <c r="B98" s="365"/>
      <c r="C98" s="366"/>
      <c r="D98" s="366"/>
      <c r="E98" s="366"/>
      <c r="F98" s="366"/>
      <c r="G98" s="366"/>
      <c r="H98" s="366"/>
      <c r="I98" s="366"/>
      <c r="J98" s="366"/>
      <c r="K98" s="366"/>
      <c r="L98" s="366"/>
      <c r="M98" s="366"/>
      <c r="N98" s="366"/>
      <c r="O98" s="366"/>
      <c r="P98" s="366"/>
      <c r="Q98" s="366"/>
      <c r="R98" s="366"/>
      <c r="S98" s="366"/>
      <c r="T98" s="366"/>
      <c r="U98" s="366"/>
      <c r="V98" s="366"/>
      <c r="W98" s="366"/>
      <c r="X98" s="366"/>
      <c r="Y98" s="366"/>
      <c r="Z98" s="366"/>
      <c r="AA98" s="366"/>
      <c r="AB98" s="366"/>
      <c r="AC98" s="366"/>
      <c r="AD98" s="366"/>
      <c r="AE98" s="366"/>
      <c r="AF98" s="366"/>
      <c r="AG98" s="366"/>
      <c r="AH98" s="366"/>
      <c r="AI98" s="366"/>
      <c r="AJ98" s="366"/>
      <c r="AK98" s="366"/>
      <c r="AL98" s="366"/>
      <c r="AM98" s="366"/>
      <c r="AN98" s="366"/>
      <c r="AO98" s="366"/>
      <c r="AP98" s="366"/>
      <c r="AQ98" s="366"/>
      <c r="AR98" s="366"/>
      <c r="AS98" s="366"/>
      <c r="AT98" s="366"/>
      <c r="AU98" s="366"/>
      <c r="AV98" s="366"/>
      <c r="AW98" s="366"/>
      <c r="AX98" s="366"/>
      <c r="AY98" s="366"/>
      <c r="AZ98" s="366"/>
      <c r="BA98" s="366"/>
      <c r="BB98" s="366"/>
      <c r="BC98" s="366"/>
      <c r="BD98" s="367"/>
    </row>
    <row r="99" spans="1:56" s="78" customFormat="1" ht="5.25" customHeight="1" x14ac:dyDescent="0.15">
      <c r="A99" s="142"/>
      <c r="B99" s="143"/>
      <c r="C99" s="361"/>
      <c r="D99" s="361"/>
      <c r="E99" s="362" t="s">
        <v>103</v>
      </c>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9"/>
    </row>
    <row r="100" spans="1:56" s="78" customFormat="1" ht="5.25" customHeight="1" x14ac:dyDescent="0.15">
      <c r="A100" s="142"/>
      <c r="B100" s="143"/>
      <c r="C100" s="361"/>
      <c r="D100" s="361"/>
      <c r="E100" s="362"/>
      <c r="F100" s="362"/>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362"/>
      <c r="AD100" s="362"/>
      <c r="AE100" s="362"/>
      <c r="AF100" s="362"/>
      <c r="AG100" s="362"/>
      <c r="AH100" s="362"/>
      <c r="AI100" s="362"/>
      <c r="AJ100" s="362"/>
      <c r="AK100" s="362"/>
      <c r="AL100" s="362"/>
      <c r="AM100" s="362"/>
      <c r="AN100" s="362"/>
      <c r="AO100" s="362"/>
      <c r="AP100" s="362"/>
      <c r="AQ100" s="362"/>
      <c r="AR100" s="362"/>
      <c r="AS100" s="362"/>
      <c r="AT100" s="362"/>
      <c r="AU100" s="362"/>
      <c r="AV100" s="362"/>
      <c r="AW100" s="362"/>
      <c r="AX100" s="362"/>
      <c r="AY100" s="362"/>
      <c r="AZ100" s="362"/>
      <c r="BA100" s="362"/>
      <c r="BB100" s="362"/>
      <c r="BC100" s="362"/>
      <c r="BD100" s="369"/>
    </row>
    <row r="101" spans="1:56" s="78" customFormat="1" ht="5.25" customHeight="1" x14ac:dyDescent="0.15">
      <c r="A101" s="142"/>
      <c r="B101" s="143"/>
      <c r="C101" s="361"/>
      <c r="D101" s="361"/>
      <c r="E101" s="362"/>
      <c r="F101" s="362"/>
      <c r="G101" s="362"/>
      <c r="H101" s="362"/>
      <c r="I101" s="362"/>
      <c r="J101" s="362"/>
      <c r="K101" s="362"/>
      <c r="L101" s="362"/>
      <c r="M101" s="362"/>
      <c r="N101" s="362"/>
      <c r="O101" s="362"/>
      <c r="P101" s="362"/>
      <c r="Q101" s="362"/>
      <c r="R101" s="362"/>
      <c r="S101" s="362"/>
      <c r="T101" s="362"/>
      <c r="U101" s="362"/>
      <c r="V101" s="362"/>
      <c r="W101" s="362"/>
      <c r="X101" s="362"/>
      <c r="Y101" s="362"/>
      <c r="Z101" s="362"/>
      <c r="AA101" s="362"/>
      <c r="AB101" s="362"/>
      <c r="AC101" s="362"/>
      <c r="AD101" s="362"/>
      <c r="AE101" s="362"/>
      <c r="AF101" s="362"/>
      <c r="AG101" s="362"/>
      <c r="AH101" s="362"/>
      <c r="AI101" s="362"/>
      <c r="AJ101" s="362"/>
      <c r="AK101" s="362"/>
      <c r="AL101" s="362"/>
      <c r="AM101" s="362"/>
      <c r="AN101" s="362"/>
      <c r="AO101" s="362"/>
      <c r="AP101" s="362"/>
      <c r="AQ101" s="362"/>
      <c r="AR101" s="362"/>
      <c r="AS101" s="362"/>
      <c r="AT101" s="362"/>
      <c r="AU101" s="362"/>
      <c r="AV101" s="362"/>
      <c r="AW101" s="362"/>
      <c r="AX101" s="362"/>
      <c r="AY101" s="362"/>
      <c r="AZ101" s="362"/>
      <c r="BA101" s="362"/>
      <c r="BB101" s="362"/>
      <c r="BC101" s="362"/>
      <c r="BD101" s="369"/>
    </row>
    <row r="102" spans="1:56" customFormat="1" ht="5.25" customHeight="1" x14ac:dyDescent="0.15">
      <c r="A102" s="163"/>
      <c r="B102" s="164"/>
      <c r="C102" s="165"/>
      <c r="D102" s="165"/>
      <c r="E102" s="368" t="s">
        <v>102</v>
      </c>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165"/>
      <c r="AU102" s="165"/>
      <c r="AV102" s="165"/>
      <c r="AW102" s="165"/>
      <c r="AX102" s="165"/>
      <c r="AY102" s="165"/>
      <c r="AZ102" s="165"/>
      <c r="BA102" s="165"/>
      <c r="BB102" s="165"/>
      <c r="BC102" s="165"/>
      <c r="BD102" s="166"/>
    </row>
    <row r="103" spans="1:56" customFormat="1" ht="5.25" customHeight="1" x14ac:dyDescent="0.15">
      <c r="A103" s="163"/>
      <c r="B103" s="164"/>
      <c r="C103" s="165"/>
      <c r="D103" s="165"/>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165"/>
      <c r="AU103" s="165"/>
      <c r="AV103" s="165"/>
      <c r="AW103" s="165"/>
      <c r="AX103" s="165"/>
      <c r="AY103" s="165"/>
      <c r="AZ103" s="165"/>
      <c r="BA103" s="165"/>
      <c r="BB103" s="165"/>
      <c r="BC103" s="165"/>
      <c r="BD103" s="166"/>
    </row>
    <row r="104" spans="1:56" s="78" customFormat="1" ht="5.25" customHeight="1" x14ac:dyDescent="0.15">
      <c r="A104" s="142"/>
      <c r="B104" s="143"/>
      <c r="C104" s="160"/>
      <c r="D104" s="152"/>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68"/>
      <c r="AP104" s="368"/>
      <c r="AQ104" s="368"/>
      <c r="AR104" s="368"/>
      <c r="AS104" s="368"/>
      <c r="AT104" s="152"/>
      <c r="AU104" s="152"/>
      <c r="AV104" s="152"/>
      <c r="AW104" s="152"/>
      <c r="AX104" s="152"/>
      <c r="AY104" s="152"/>
      <c r="AZ104" s="152"/>
      <c r="BA104" s="152"/>
      <c r="BB104" s="152"/>
      <c r="BC104" s="152"/>
      <c r="BD104" s="159"/>
    </row>
    <row r="105" spans="1:56" s="78" customFormat="1" ht="5.25" customHeight="1" x14ac:dyDescent="0.15">
      <c r="A105" s="364" t="s">
        <v>77</v>
      </c>
      <c r="B105" s="365"/>
      <c r="C105" s="366" t="s">
        <v>62</v>
      </c>
      <c r="D105" s="366"/>
      <c r="E105" s="366"/>
      <c r="F105" s="366"/>
      <c r="G105" s="366"/>
      <c r="H105" s="366"/>
      <c r="I105" s="366"/>
      <c r="J105" s="366"/>
      <c r="K105" s="366"/>
      <c r="L105" s="366"/>
      <c r="M105" s="366"/>
      <c r="N105" s="366"/>
      <c r="O105" s="366"/>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6"/>
      <c r="AP105" s="366"/>
      <c r="AQ105" s="366"/>
      <c r="AR105" s="366"/>
      <c r="AS105" s="366"/>
      <c r="AT105" s="366"/>
      <c r="AU105" s="366"/>
      <c r="AV105" s="366"/>
      <c r="AW105" s="366"/>
      <c r="AX105" s="366"/>
      <c r="AY105" s="366"/>
      <c r="AZ105" s="366"/>
      <c r="BA105" s="366"/>
      <c r="BB105" s="366"/>
      <c r="BC105" s="366"/>
      <c r="BD105" s="367"/>
    </row>
    <row r="106" spans="1:56" s="78" customFormat="1" ht="5.25" customHeight="1" x14ac:dyDescent="0.15">
      <c r="A106" s="364"/>
      <c r="B106" s="365"/>
      <c r="C106" s="366"/>
      <c r="D106" s="366"/>
      <c r="E106" s="366"/>
      <c r="F106" s="366"/>
      <c r="G106" s="366"/>
      <c r="H106" s="366"/>
      <c r="I106" s="366"/>
      <c r="J106" s="366"/>
      <c r="K106" s="366"/>
      <c r="L106" s="366"/>
      <c r="M106" s="366"/>
      <c r="N106" s="366"/>
      <c r="O106" s="366"/>
      <c r="P106" s="366"/>
      <c r="Q106" s="366"/>
      <c r="R106" s="366"/>
      <c r="S106" s="366"/>
      <c r="T106" s="366"/>
      <c r="U106" s="366"/>
      <c r="V106" s="366"/>
      <c r="W106" s="366"/>
      <c r="X106" s="366"/>
      <c r="Y106" s="366"/>
      <c r="Z106" s="366"/>
      <c r="AA106" s="366"/>
      <c r="AB106" s="366"/>
      <c r="AC106" s="366"/>
      <c r="AD106" s="366"/>
      <c r="AE106" s="366"/>
      <c r="AF106" s="366"/>
      <c r="AG106" s="366"/>
      <c r="AH106" s="366"/>
      <c r="AI106" s="366"/>
      <c r="AJ106" s="366"/>
      <c r="AK106" s="366"/>
      <c r="AL106" s="366"/>
      <c r="AM106" s="366"/>
      <c r="AN106" s="366"/>
      <c r="AO106" s="366"/>
      <c r="AP106" s="366"/>
      <c r="AQ106" s="366"/>
      <c r="AR106" s="366"/>
      <c r="AS106" s="366"/>
      <c r="AT106" s="366"/>
      <c r="AU106" s="366"/>
      <c r="AV106" s="366"/>
      <c r="AW106" s="366"/>
      <c r="AX106" s="366"/>
      <c r="AY106" s="366"/>
      <c r="AZ106" s="366"/>
      <c r="BA106" s="366"/>
      <c r="BB106" s="366"/>
      <c r="BC106" s="366"/>
      <c r="BD106" s="367"/>
    </row>
    <row r="107" spans="1:56" s="78" customFormat="1" ht="5.25" customHeight="1" x14ac:dyDescent="0.15">
      <c r="A107" s="364"/>
      <c r="B107" s="365"/>
      <c r="C107" s="366"/>
      <c r="D107" s="366"/>
      <c r="E107" s="366"/>
      <c r="F107" s="366"/>
      <c r="G107" s="366"/>
      <c r="H107" s="366"/>
      <c r="I107" s="366"/>
      <c r="J107" s="366"/>
      <c r="K107" s="366"/>
      <c r="L107" s="366"/>
      <c r="M107" s="366"/>
      <c r="N107" s="366"/>
      <c r="O107" s="366"/>
      <c r="P107" s="366"/>
      <c r="Q107" s="366"/>
      <c r="R107" s="366"/>
      <c r="S107" s="366"/>
      <c r="T107" s="366"/>
      <c r="U107" s="366"/>
      <c r="V107" s="366"/>
      <c r="W107" s="366"/>
      <c r="X107" s="366"/>
      <c r="Y107" s="366"/>
      <c r="Z107" s="366"/>
      <c r="AA107" s="366"/>
      <c r="AB107" s="366"/>
      <c r="AC107" s="366"/>
      <c r="AD107" s="366"/>
      <c r="AE107" s="366"/>
      <c r="AF107" s="366"/>
      <c r="AG107" s="366"/>
      <c r="AH107" s="366"/>
      <c r="AI107" s="366"/>
      <c r="AJ107" s="366"/>
      <c r="AK107" s="366"/>
      <c r="AL107" s="366"/>
      <c r="AM107" s="366"/>
      <c r="AN107" s="366"/>
      <c r="AO107" s="366"/>
      <c r="AP107" s="366"/>
      <c r="AQ107" s="366"/>
      <c r="AR107" s="366"/>
      <c r="AS107" s="366"/>
      <c r="AT107" s="366"/>
      <c r="AU107" s="366"/>
      <c r="AV107" s="366"/>
      <c r="AW107" s="366"/>
      <c r="AX107" s="366"/>
      <c r="AY107" s="366"/>
      <c r="AZ107" s="366"/>
      <c r="BA107" s="366"/>
      <c r="BB107" s="366"/>
      <c r="BC107" s="366"/>
      <c r="BD107" s="367"/>
    </row>
    <row r="108" spans="1:56" s="78" customFormat="1" ht="5.25" customHeight="1" x14ac:dyDescent="0.15">
      <c r="A108" s="145"/>
      <c r="B108" s="146"/>
      <c r="C108" s="363"/>
      <c r="D108" s="363"/>
      <c r="E108" s="362" t="s">
        <v>63</v>
      </c>
      <c r="F108" s="362"/>
      <c r="G108" s="362"/>
      <c r="H108" s="362"/>
      <c r="I108" s="362"/>
      <c r="J108" s="362"/>
      <c r="K108" s="362"/>
      <c r="L108" s="362"/>
      <c r="M108" s="362"/>
      <c r="N108" s="362"/>
      <c r="O108" s="362"/>
      <c r="P108" s="362"/>
      <c r="Q108" s="362"/>
      <c r="R108" s="362"/>
      <c r="S108" s="362"/>
      <c r="T108" s="362"/>
      <c r="U108" s="362"/>
      <c r="V108" s="362"/>
      <c r="W108" s="362"/>
      <c r="X108" s="362"/>
      <c r="Y108" s="362"/>
      <c r="Z108" s="362"/>
      <c r="AA108" s="362"/>
      <c r="AB108" s="362"/>
      <c r="AC108" s="362"/>
      <c r="AD108" s="362"/>
      <c r="AE108" s="362"/>
      <c r="AF108" s="362"/>
      <c r="AG108" s="362"/>
      <c r="AH108" s="362"/>
      <c r="AI108" s="362"/>
      <c r="AJ108" s="362"/>
      <c r="AK108" s="362"/>
      <c r="AL108" s="362"/>
      <c r="AM108" s="155"/>
      <c r="AN108" s="155"/>
      <c r="AO108" s="155"/>
      <c r="AP108" s="155"/>
      <c r="AQ108" s="155"/>
      <c r="AR108" s="155"/>
      <c r="AS108" s="155"/>
      <c r="AT108" s="155"/>
      <c r="AU108" s="155"/>
      <c r="AV108" s="155"/>
      <c r="AW108" s="155"/>
      <c r="AX108" s="155"/>
      <c r="AY108" s="155"/>
      <c r="AZ108" s="155"/>
      <c r="BA108" s="155"/>
      <c r="BB108" s="155"/>
      <c r="BC108" s="155"/>
      <c r="BD108" s="162"/>
    </row>
    <row r="109" spans="1:56" s="78" customFormat="1" ht="5.25" customHeight="1" x14ac:dyDescent="0.15">
      <c r="A109" s="145"/>
      <c r="B109" s="146"/>
      <c r="C109" s="363"/>
      <c r="D109" s="363"/>
      <c r="E109" s="362"/>
      <c r="F109" s="362"/>
      <c r="G109" s="362"/>
      <c r="H109" s="362"/>
      <c r="I109" s="362"/>
      <c r="J109" s="362"/>
      <c r="K109" s="362"/>
      <c r="L109" s="362"/>
      <c r="M109" s="362"/>
      <c r="N109" s="362"/>
      <c r="O109" s="362"/>
      <c r="P109" s="362"/>
      <c r="Q109" s="362"/>
      <c r="R109" s="362"/>
      <c r="S109" s="362"/>
      <c r="T109" s="362"/>
      <c r="U109" s="362"/>
      <c r="V109" s="362"/>
      <c r="W109" s="362"/>
      <c r="X109" s="362"/>
      <c r="Y109" s="362"/>
      <c r="Z109" s="362"/>
      <c r="AA109" s="362"/>
      <c r="AB109" s="362"/>
      <c r="AC109" s="362"/>
      <c r="AD109" s="362"/>
      <c r="AE109" s="362"/>
      <c r="AF109" s="362"/>
      <c r="AG109" s="362"/>
      <c r="AH109" s="362"/>
      <c r="AI109" s="362"/>
      <c r="AJ109" s="362"/>
      <c r="AK109" s="362"/>
      <c r="AL109" s="362"/>
      <c r="AM109" s="155"/>
      <c r="AN109" s="155"/>
      <c r="AO109" s="155"/>
      <c r="AP109" s="155"/>
      <c r="AQ109" s="155"/>
      <c r="AR109" s="155"/>
      <c r="AS109" s="155"/>
      <c r="AT109" s="155"/>
      <c r="AU109" s="155"/>
      <c r="AV109" s="155"/>
      <c r="AW109" s="155"/>
      <c r="AX109" s="155"/>
      <c r="AY109" s="155"/>
      <c r="AZ109" s="155"/>
      <c r="BA109" s="155"/>
      <c r="BB109" s="155"/>
      <c r="BC109" s="155"/>
      <c r="BD109" s="162"/>
    </row>
    <row r="110" spans="1:56" s="78" customFormat="1" ht="5.25" customHeight="1" x14ac:dyDescent="0.15">
      <c r="A110" s="142"/>
      <c r="B110" s="143"/>
      <c r="C110" s="363"/>
      <c r="D110" s="363"/>
      <c r="E110" s="362"/>
      <c r="F110" s="362"/>
      <c r="G110" s="362"/>
      <c r="H110" s="362"/>
      <c r="I110" s="362"/>
      <c r="J110" s="362"/>
      <c r="K110" s="362"/>
      <c r="L110" s="362"/>
      <c r="M110" s="362"/>
      <c r="N110" s="362"/>
      <c r="O110" s="362"/>
      <c r="P110" s="362"/>
      <c r="Q110" s="362"/>
      <c r="R110" s="362"/>
      <c r="S110" s="362"/>
      <c r="T110" s="362"/>
      <c r="U110" s="362"/>
      <c r="V110" s="362"/>
      <c r="W110" s="362"/>
      <c r="X110" s="362"/>
      <c r="Y110" s="362"/>
      <c r="Z110" s="362"/>
      <c r="AA110" s="362"/>
      <c r="AB110" s="362"/>
      <c r="AC110" s="362"/>
      <c r="AD110" s="362"/>
      <c r="AE110" s="362"/>
      <c r="AF110" s="362"/>
      <c r="AG110" s="362"/>
      <c r="AH110" s="362"/>
      <c r="AI110" s="362"/>
      <c r="AJ110" s="362"/>
      <c r="AK110" s="362"/>
      <c r="AL110" s="362"/>
      <c r="AM110" s="152"/>
      <c r="AN110" s="152"/>
      <c r="AO110" s="152"/>
      <c r="AP110" s="152"/>
      <c r="AQ110" s="152"/>
      <c r="AR110" s="152"/>
      <c r="AS110" s="152"/>
      <c r="AT110" s="152"/>
      <c r="AU110" s="152"/>
      <c r="AV110" s="152"/>
      <c r="AW110" s="152"/>
      <c r="AX110" s="152"/>
      <c r="AY110" s="152"/>
      <c r="AZ110" s="152"/>
      <c r="BA110" s="152"/>
      <c r="BB110" s="152"/>
      <c r="BC110" s="152"/>
      <c r="BD110" s="159"/>
    </row>
    <row r="111" spans="1:56" s="78" customFormat="1" ht="5.25" customHeight="1" x14ac:dyDescent="0.15">
      <c r="A111" s="364" t="s">
        <v>108</v>
      </c>
      <c r="B111" s="365"/>
      <c r="C111" s="366" t="s">
        <v>109</v>
      </c>
      <c r="D111" s="366"/>
      <c r="E111" s="366"/>
      <c r="F111" s="366"/>
      <c r="G111" s="366"/>
      <c r="H111" s="366"/>
      <c r="I111" s="366"/>
      <c r="J111" s="366"/>
      <c r="K111" s="366"/>
      <c r="L111" s="366"/>
      <c r="M111" s="366"/>
      <c r="N111" s="366"/>
      <c r="O111" s="366"/>
      <c r="P111" s="366"/>
      <c r="Q111" s="366"/>
      <c r="R111" s="366"/>
      <c r="S111" s="366"/>
      <c r="T111" s="366"/>
      <c r="U111" s="366"/>
      <c r="V111" s="366"/>
      <c r="W111" s="366"/>
      <c r="X111" s="366"/>
      <c r="Y111" s="366"/>
      <c r="Z111" s="366"/>
      <c r="AA111" s="366"/>
      <c r="AB111" s="366"/>
      <c r="AC111" s="366"/>
      <c r="AD111" s="366"/>
      <c r="AE111" s="366"/>
      <c r="AF111" s="366"/>
      <c r="AG111" s="366"/>
      <c r="AH111" s="366"/>
      <c r="AI111" s="366"/>
      <c r="AJ111" s="366"/>
      <c r="AK111" s="366"/>
      <c r="AL111" s="366"/>
      <c r="AM111" s="366"/>
      <c r="AN111" s="366"/>
      <c r="AO111" s="366"/>
      <c r="AP111" s="366"/>
      <c r="AQ111" s="366"/>
      <c r="AR111" s="366"/>
      <c r="AS111" s="366"/>
      <c r="AT111" s="366"/>
      <c r="AU111" s="366"/>
      <c r="AV111" s="366"/>
      <c r="AW111" s="366"/>
      <c r="AX111" s="366"/>
      <c r="AY111" s="366"/>
      <c r="AZ111" s="366"/>
      <c r="BA111" s="366"/>
      <c r="BB111" s="366"/>
      <c r="BC111" s="366"/>
      <c r="BD111" s="367"/>
    </row>
    <row r="112" spans="1:56" s="78" customFormat="1" ht="5.25" customHeight="1" x14ac:dyDescent="0.15">
      <c r="A112" s="364"/>
      <c r="B112" s="365"/>
      <c r="C112" s="366"/>
      <c r="D112" s="366"/>
      <c r="E112" s="366"/>
      <c r="F112" s="366"/>
      <c r="G112" s="366"/>
      <c r="H112" s="366"/>
      <c r="I112" s="366"/>
      <c r="J112" s="366"/>
      <c r="K112" s="366"/>
      <c r="L112" s="366"/>
      <c r="M112" s="366"/>
      <c r="N112" s="366"/>
      <c r="O112" s="366"/>
      <c r="P112" s="366"/>
      <c r="Q112" s="366"/>
      <c r="R112" s="366"/>
      <c r="S112" s="366"/>
      <c r="T112" s="366"/>
      <c r="U112" s="366"/>
      <c r="V112" s="366"/>
      <c r="W112" s="366"/>
      <c r="X112" s="366"/>
      <c r="Y112" s="366"/>
      <c r="Z112" s="366"/>
      <c r="AA112" s="366"/>
      <c r="AB112" s="366"/>
      <c r="AC112" s="366"/>
      <c r="AD112" s="366"/>
      <c r="AE112" s="366"/>
      <c r="AF112" s="366"/>
      <c r="AG112" s="366"/>
      <c r="AH112" s="366"/>
      <c r="AI112" s="366"/>
      <c r="AJ112" s="366"/>
      <c r="AK112" s="366"/>
      <c r="AL112" s="366"/>
      <c r="AM112" s="366"/>
      <c r="AN112" s="366"/>
      <c r="AO112" s="366"/>
      <c r="AP112" s="366"/>
      <c r="AQ112" s="366"/>
      <c r="AR112" s="366"/>
      <c r="AS112" s="366"/>
      <c r="AT112" s="366"/>
      <c r="AU112" s="366"/>
      <c r="AV112" s="366"/>
      <c r="AW112" s="366"/>
      <c r="AX112" s="366"/>
      <c r="AY112" s="366"/>
      <c r="AZ112" s="366"/>
      <c r="BA112" s="366"/>
      <c r="BB112" s="366"/>
      <c r="BC112" s="366"/>
      <c r="BD112" s="367"/>
    </row>
    <row r="113" spans="1:56" s="78" customFormat="1" ht="5.25" customHeight="1" x14ac:dyDescent="0.15">
      <c r="A113" s="364"/>
      <c r="B113" s="365"/>
      <c r="C113" s="366"/>
      <c r="D113" s="366"/>
      <c r="E113" s="366"/>
      <c r="F113" s="366"/>
      <c r="G113" s="366"/>
      <c r="H113" s="366"/>
      <c r="I113" s="366"/>
      <c r="J113" s="366"/>
      <c r="K113" s="366"/>
      <c r="L113" s="366"/>
      <c r="M113" s="366"/>
      <c r="N113" s="366"/>
      <c r="O113" s="366"/>
      <c r="P113" s="366"/>
      <c r="Q113" s="366"/>
      <c r="R113" s="366"/>
      <c r="S113" s="366"/>
      <c r="T113" s="366"/>
      <c r="U113" s="366"/>
      <c r="V113" s="366"/>
      <c r="W113" s="366"/>
      <c r="X113" s="366"/>
      <c r="Y113" s="366"/>
      <c r="Z113" s="366"/>
      <c r="AA113" s="366"/>
      <c r="AB113" s="366"/>
      <c r="AC113" s="366"/>
      <c r="AD113" s="366"/>
      <c r="AE113" s="366"/>
      <c r="AF113" s="366"/>
      <c r="AG113" s="366"/>
      <c r="AH113" s="366"/>
      <c r="AI113" s="366"/>
      <c r="AJ113" s="366"/>
      <c r="AK113" s="366"/>
      <c r="AL113" s="366"/>
      <c r="AM113" s="366"/>
      <c r="AN113" s="366"/>
      <c r="AO113" s="366"/>
      <c r="AP113" s="366"/>
      <c r="AQ113" s="366"/>
      <c r="AR113" s="366"/>
      <c r="AS113" s="366"/>
      <c r="AT113" s="366"/>
      <c r="AU113" s="366"/>
      <c r="AV113" s="366"/>
      <c r="AW113" s="366"/>
      <c r="AX113" s="366"/>
      <c r="AY113" s="366"/>
      <c r="AZ113" s="366"/>
      <c r="BA113" s="366"/>
      <c r="BB113" s="366"/>
      <c r="BC113" s="366"/>
      <c r="BD113" s="367"/>
    </row>
    <row r="114" spans="1:56" s="78" customFormat="1" ht="5.25" customHeight="1" x14ac:dyDescent="0.15">
      <c r="A114" s="142"/>
      <c r="B114" s="143"/>
      <c r="C114" s="361"/>
      <c r="D114" s="361"/>
      <c r="E114" s="362" t="s">
        <v>110</v>
      </c>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62"/>
      <c r="AE114" s="362"/>
      <c r="AF114" s="362"/>
      <c r="AG114" s="362"/>
      <c r="AH114" s="362"/>
      <c r="AI114" s="362"/>
      <c r="AJ114" s="362"/>
      <c r="AK114" s="362"/>
      <c r="AL114" s="153"/>
      <c r="AM114" s="153"/>
      <c r="AN114" s="153"/>
      <c r="AO114" s="153"/>
      <c r="AP114" s="153"/>
      <c r="AQ114" s="153"/>
      <c r="AR114" s="153"/>
      <c r="AS114" s="153"/>
      <c r="AT114" s="153"/>
      <c r="AU114" s="153"/>
      <c r="AV114" s="153"/>
      <c r="AW114" s="153"/>
      <c r="AX114" s="153"/>
      <c r="AY114" s="153"/>
      <c r="AZ114" s="153"/>
      <c r="BA114" s="153"/>
      <c r="BB114" s="153"/>
      <c r="BC114" s="153"/>
      <c r="BD114" s="167"/>
    </row>
    <row r="115" spans="1:56" s="78" customFormat="1" ht="5.25" customHeight="1" x14ac:dyDescent="0.15">
      <c r="A115" s="168"/>
      <c r="B115" s="169"/>
      <c r="C115" s="361"/>
      <c r="D115" s="361"/>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62"/>
      <c r="AD115" s="362"/>
      <c r="AE115" s="362"/>
      <c r="AF115" s="362"/>
      <c r="AG115" s="362"/>
      <c r="AH115" s="362"/>
      <c r="AI115" s="362"/>
      <c r="AJ115" s="362"/>
      <c r="AK115" s="362"/>
      <c r="AL115" s="153"/>
      <c r="AM115" s="153"/>
      <c r="AN115" s="153"/>
      <c r="AO115" s="153"/>
      <c r="AP115" s="153"/>
      <c r="AQ115" s="153"/>
      <c r="AR115" s="153"/>
      <c r="AS115" s="153"/>
      <c r="AT115" s="153"/>
      <c r="AU115" s="153"/>
      <c r="AV115" s="153"/>
      <c r="AW115" s="153"/>
      <c r="AX115" s="153"/>
      <c r="AY115" s="153"/>
      <c r="AZ115" s="153"/>
      <c r="BA115" s="153"/>
      <c r="BB115" s="153"/>
      <c r="BC115" s="153"/>
      <c r="BD115" s="167"/>
    </row>
    <row r="116" spans="1:56" s="78" customFormat="1" ht="5.25" customHeight="1" x14ac:dyDescent="0.15">
      <c r="A116" s="168"/>
      <c r="B116" s="169"/>
      <c r="C116" s="361"/>
      <c r="D116" s="361"/>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152"/>
      <c r="AM116" s="152"/>
      <c r="AN116" s="152"/>
      <c r="AO116" s="152"/>
      <c r="AP116" s="152"/>
      <c r="AQ116" s="152"/>
      <c r="AR116" s="152"/>
      <c r="AS116" s="152"/>
      <c r="AT116" s="152"/>
      <c r="AU116" s="152"/>
      <c r="AV116" s="152"/>
      <c r="AW116" s="152"/>
      <c r="AX116" s="152"/>
      <c r="AY116" s="152"/>
      <c r="AZ116" s="152"/>
      <c r="BA116" s="152"/>
      <c r="BB116" s="152"/>
      <c r="BC116" s="152"/>
      <c r="BD116" s="159"/>
    </row>
    <row r="117" spans="1:56" s="78" customFormat="1" ht="5.25" customHeight="1" x14ac:dyDescent="0.15">
      <c r="A117" s="168"/>
      <c r="B117" s="169"/>
      <c r="C117" s="170"/>
      <c r="D117" s="170"/>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52"/>
      <c r="AM117" s="152"/>
      <c r="AN117" s="152"/>
      <c r="AO117" s="152"/>
      <c r="AP117" s="152"/>
      <c r="AQ117" s="152"/>
      <c r="AR117" s="152"/>
      <c r="AS117" s="152"/>
      <c r="AT117" s="152"/>
      <c r="AU117" s="152"/>
      <c r="AV117" s="152"/>
      <c r="AW117" s="152"/>
      <c r="AX117" s="152"/>
      <c r="AY117" s="152"/>
      <c r="AZ117" s="152"/>
      <c r="BA117" s="152"/>
      <c r="BB117" s="152"/>
      <c r="BC117" s="152"/>
      <c r="BD117" s="159"/>
    </row>
    <row r="118" spans="1:56" s="78" customFormat="1" ht="5.25" customHeight="1" x14ac:dyDescent="0.15">
      <c r="A118" s="172"/>
      <c r="B118" s="173"/>
      <c r="C118" s="174"/>
      <c r="D118" s="175"/>
      <c r="E118" s="176"/>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7"/>
    </row>
    <row r="119" spans="1:56" s="78" customFormat="1" ht="5.25" customHeight="1" x14ac:dyDescent="0.15">
      <c r="A119" s="430" t="s">
        <v>171</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c r="AH119" s="431"/>
      <c r="AI119" s="431"/>
      <c r="AJ119" s="431"/>
      <c r="AK119" s="431"/>
      <c r="AL119" s="431"/>
      <c r="AM119" s="431"/>
      <c r="AN119" s="431"/>
      <c r="AO119" s="431"/>
      <c r="AP119" s="431"/>
      <c r="AQ119" s="431"/>
      <c r="AR119" s="431"/>
      <c r="AS119" s="431"/>
      <c r="AT119" s="431"/>
      <c r="AU119" s="431"/>
      <c r="AV119" s="431"/>
      <c r="AW119" s="431"/>
      <c r="AX119" s="431"/>
      <c r="AY119" s="431"/>
      <c r="AZ119" s="431"/>
      <c r="BA119" s="431"/>
      <c r="BB119" s="431"/>
      <c r="BC119" s="431"/>
      <c r="BD119" s="432"/>
    </row>
    <row r="120" spans="1:56" s="78" customFormat="1" ht="5.25" customHeight="1" x14ac:dyDescent="0.15">
      <c r="A120" s="433"/>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c r="AJ120" s="434"/>
      <c r="AK120" s="434"/>
      <c r="AL120" s="434"/>
      <c r="AM120" s="434"/>
      <c r="AN120" s="434"/>
      <c r="AO120" s="434"/>
      <c r="AP120" s="434"/>
      <c r="AQ120" s="434"/>
      <c r="AR120" s="434"/>
      <c r="AS120" s="434"/>
      <c r="AT120" s="434"/>
      <c r="AU120" s="434"/>
      <c r="AV120" s="434"/>
      <c r="AW120" s="434"/>
      <c r="AX120" s="434"/>
      <c r="AY120" s="434"/>
      <c r="AZ120" s="434"/>
      <c r="BA120" s="434"/>
      <c r="BB120" s="434"/>
      <c r="BC120" s="434"/>
      <c r="BD120" s="435"/>
    </row>
    <row r="121" spans="1:56" s="78" customFormat="1" ht="5.25" customHeight="1" x14ac:dyDescent="0.15">
      <c r="A121" s="436"/>
      <c r="B121" s="437"/>
      <c r="C121" s="437"/>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7"/>
      <c r="AY121" s="437"/>
      <c r="AZ121" s="437"/>
      <c r="BA121" s="437"/>
      <c r="BB121" s="437"/>
      <c r="BC121" s="437"/>
      <c r="BD121" s="438"/>
    </row>
    <row r="122" spans="1:56" s="78" customFormat="1" ht="5.25" customHeight="1" x14ac:dyDescent="0.15">
      <c r="A122" s="549"/>
      <c r="B122" s="550"/>
      <c r="C122" s="550"/>
      <c r="D122" s="550"/>
      <c r="E122" s="550"/>
      <c r="F122" s="550"/>
      <c r="G122" s="550"/>
      <c r="H122" s="550"/>
      <c r="I122" s="550"/>
      <c r="J122" s="550"/>
      <c r="K122" s="550"/>
      <c r="L122" s="550"/>
      <c r="M122" s="550"/>
      <c r="N122" s="550"/>
      <c r="O122" s="550"/>
      <c r="P122" s="550"/>
      <c r="Q122" s="550"/>
      <c r="R122" s="550"/>
      <c r="S122" s="550"/>
      <c r="T122" s="550"/>
      <c r="U122" s="550"/>
      <c r="V122" s="550"/>
      <c r="W122" s="550"/>
      <c r="X122" s="550"/>
      <c r="Y122" s="550"/>
      <c r="Z122" s="550"/>
      <c r="AA122" s="550"/>
      <c r="AB122" s="550"/>
      <c r="AC122" s="550"/>
      <c r="AD122" s="550"/>
      <c r="AE122" s="550"/>
      <c r="AF122" s="550"/>
      <c r="AG122" s="550"/>
      <c r="AH122" s="550"/>
      <c r="AI122" s="550"/>
      <c r="AJ122" s="550"/>
      <c r="AK122" s="550"/>
      <c r="AL122" s="550"/>
      <c r="AM122" s="550"/>
      <c r="AN122" s="550"/>
      <c r="AO122" s="550"/>
      <c r="AP122" s="550"/>
      <c r="AQ122" s="550"/>
      <c r="AR122" s="550"/>
      <c r="AS122" s="550"/>
      <c r="AT122" s="550"/>
      <c r="AU122" s="550"/>
      <c r="AV122" s="550"/>
      <c r="AW122" s="550"/>
      <c r="AX122" s="550"/>
      <c r="AY122" s="550"/>
      <c r="AZ122" s="550"/>
      <c r="BA122" s="550"/>
      <c r="BB122" s="550"/>
      <c r="BC122" s="550"/>
      <c r="BD122" s="551"/>
    </row>
    <row r="123" spans="1:56" s="78" customFormat="1" ht="5.25" customHeight="1" x14ac:dyDescent="0.15">
      <c r="A123" s="552"/>
      <c r="B123" s="553"/>
      <c r="C123" s="553"/>
      <c r="D123" s="553"/>
      <c r="E123" s="553"/>
      <c r="F123" s="553"/>
      <c r="G123" s="553"/>
      <c r="H123" s="553"/>
      <c r="I123" s="553"/>
      <c r="J123" s="553"/>
      <c r="K123" s="553"/>
      <c r="L123" s="553"/>
      <c r="M123" s="553"/>
      <c r="N123" s="553"/>
      <c r="O123" s="553"/>
      <c r="P123" s="553"/>
      <c r="Q123" s="553"/>
      <c r="R123" s="553"/>
      <c r="S123" s="553"/>
      <c r="T123" s="553"/>
      <c r="U123" s="553"/>
      <c r="V123" s="553"/>
      <c r="W123" s="553"/>
      <c r="X123" s="553"/>
      <c r="Y123" s="553"/>
      <c r="Z123" s="553"/>
      <c r="AA123" s="553"/>
      <c r="AB123" s="553"/>
      <c r="AC123" s="553"/>
      <c r="AD123" s="553"/>
      <c r="AE123" s="553"/>
      <c r="AF123" s="553"/>
      <c r="AG123" s="553"/>
      <c r="AH123" s="553"/>
      <c r="AI123" s="553"/>
      <c r="AJ123" s="553"/>
      <c r="AK123" s="553"/>
      <c r="AL123" s="553"/>
      <c r="AM123" s="553"/>
      <c r="AN123" s="553"/>
      <c r="AO123" s="553"/>
      <c r="AP123" s="553"/>
      <c r="AQ123" s="553"/>
      <c r="AR123" s="553"/>
      <c r="AS123" s="553"/>
      <c r="AT123" s="553"/>
      <c r="AU123" s="553"/>
      <c r="AV123" s="553"/>
      <c r="AW123" s="553"/>
      <c r="AX123" s="553"/>
      <c r="AY123" s="553"/>
      <c r="AZ123" s="553"/>
      <c r="BA123" s="553"/>
      <c r="BB123" s="553"/>
      <c r="BC123" s="553"/>
      <c r="BD123" s="554"/>
    </row>
    <row r="124" spans="1:56" s="78" customFormat="1" ht="5.25" customHeight="1" x14ac:dyDescent="0.15">
      <c r="A124" s="552"/>
      <c r="B124" s="553"/>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553"/>
      <c r="AP124" s="553"/>
      <c r="AQ124" s="553"/>
      <c r="AR124" s="553"/>
      <c r="AS124" s="553"/>
      <c r="AT124" s="553"/>
      <c r="AU124" s="553"/>
      <c r="AV124" s="553"/>
      <c r="AW124" s="553"/>
      <c r="AX124" s="553"/>
      <c r="AY124" s="553"/>
      <c r="AZ124" s="553"/>
      <c r="BA124" s="553"/>
      <c r="BB124" s="553"/>
      <c r="BC124" s="553"/>
      <c r="BD124" s="554"/>
    </row>
    <row r="125" spans="1:56" s="78" customFormat="1" ht="5.25" customHeight="1" x14ac:dyDescent="0.15">
      <c r="A125" s="552"/>
      <c r="B125" s="553"/>
      <c r="C125" s="553"/>
      <c r="D125" s="553"/>
      <c r="E125" s="553"/>
      <c r="F125" s="553"/>
      <c r="G125" s="553"/>
      <c r="H125" s="553"/>
      <c r="I125" s="553"/>
      <c r="J125" s="553"/>
      <c r="K125" s="553"/>
      <c r="L125" s="553"/>
      <c r="M125" s="553"/>
      <c r="N125" s="553"/>
      <c r="O125" s="553"/>
      <c r="P125" s="553"/>
      <c r="Q125" s="553"/>
      <c r="R125" s="553"/>
      <c r="S125" s="553"/>
      <c r="T125" s="553"/>
      <c r="U125" s="553"/>
      <c r="V125" s="553"/>
      <c r="W125" s="553"/>
      <c r="X125" s="553"/>
      <c r="Y125" s="553"/>
      <c r="Z125" s="553"/>
      <c r="AA125" s="553"/>
      <c r="AB125" s="553"/>
      <c r="AC125" s="553"/>
      <c r="AD125" s="553"/>
      <c r="AE125" s="553"/>
      <c r="AF125" s="553"/>
      <c r="AG125" s="553"/>
      <c r="AH125" s="553"/>
      <c r="AI125" s="553"/>
      <c r="AJ125" s="553"/>
      <c r="AK125" s="553"/>
      <c r="AL125" s="553"/>
      <c r="AM125" s="553"/>
      <c r="AN125" s="553"/>
      <c r="AO125" s="553"/>
      <c r="AP125" s="553"/>
      <c r="AQ125" s="553"/>
      <c r="AR125" s="553"/>
      <c r="AS125" s="553"/>
      <c r="AT125" s="553"/>
      <c r="AU125" s="553"/>
      <c r="AV125" s="553"/>
      <c r="AW125" s="553"/>
      <c r="AX125" s="553"/>
      <c r="AY125" s="553"/>
      <c r="AZ125" s="553"/>
      <c r="BA125" s="553"/>
      <c r="BB125" s="553"/>
      <c r="BC125" s="553"/>
      <c r="BD125" s="554"/>
    </row>
    <row r="126" spans="1:56" s="78" customFormat="1" ht="5.25" customHeight="1" x14ac:dyDescent="0.15">
      <c r="A126" s="552"/>
      <c r="B126" s="553"/>
      <c r="C126" s="553"/>
      <c r="D126" s="553"/>
      <c r="E126" s="553"/>
      <c r="F126" s="553"/>
      <c r="G126" s="553"/>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3"/>
      <c r="AY126" s="553"/>
      <c r="AZ126" s="553"/>
      <c r="BA126" s="553"/>
      <c r="BB126" s="553"/>
      <c r="BC126" s="553"/>
      <c r="BD126" s="554"/>
    </row>
    <row r="127" spans="1:56" s="78" customFormat="1" ht="5.25" customHeight="1" x14ac:dyDescent="0.15">
      <c r="A127" s="552"/>
      <c r="B127" s="553"/>
      <c r="C127" s="553"/>
      <c r="D127" s="553"/>
      <c r="E127" s="553"/>
      <c r="F127" s="553"/>
      <c r="G127" s="553"/>
      <c r="H127" s="553"/>
      <c r="I127" s="553"/>
      <c r="J127" s="553"/>
      <c r="K127" s="553"/>
      <c r="L127" s="553"/>
      <c r="M127" s="553"/>
      <c r="N127" s="553"/>
      <c r="O127" s="553"/>
      <c r="P127" s="553"/>
      <c r="Q127" s="553"/>
      <c r="R127" s="553"/>
      <c r="S127" s="553"/>
      <c r="T127" s="553"/>
      <c r="U127" s="553"/>
      <c r="V127" s="553"/>
      <c r="W127" s="553"/>
      <c r="X127" s="553"/>
      <c r="Y127" s="553"/>
      <c r="Z127" s="553"/>
      <c r="AA127" s="553"/>
      <c r="AB127" s="553"/>
      <c r="AC127" s="553"/>
      <c r="AD127" s="553"/>
      <c r="AE127" s="553"/>
      <c r="AF127" s="553"/>
      <c r="AG127" s="553"/>
      <c r="AH127" s="553"/>
      <c r="AI127" s="553"/>
      <c r="AJ127" s="553"/>
      <c r="AK127" s="553"/>
      <c r="AL127" s="553"/>
      <c r="AM127" s="553"/>
      <c r="AN127" s="553"/>
      <c r="AO127" s="553"/>
      <c r="AP127" s="553"/>
      <c r="AQ127" s="553"/>
      <c r="AR127" s="553"/>
      <c r="AS127" s="553"/>
      <c r="AT127" s="553"/>
      <c r="AU127" s="553"/>
      <c r="AV127" s="553"/>
      <c r="AW127" s="553"/>
      <c r="AX127" s="553"/>
      <c r="AY127" s="553"/>
      <c r="AZ127" s="553"/>
      <c r="BA127" s="553"/>
      <c r="BB127" s="553"/>
      <c r="BC127" s="553"/>
      <c r="BD127" s="554"/>
    </row>
    <row r="128" spans="1:56" s="78" customFormat="1" ht="5.25" customHeight="1" x14ac:dyDescent="0.15">
      <c r="A128" s="552"/>
      <c r="B128" s="553"/>
      <c r="C128" s="553"/>
      <c r="D128" s="553"/>
      <c r="E128" s="553"/>
      <c r="F128" s="553"/>
      <c r="G128" s="553"/>
      <c r="H128" s="553"/>
      <c r="I128" s="553"/>
      <c r="J128" s="553"/>
      <c r="K128" s="553"/>
      <c r="L128" s="553"/>
      <c r="M128" s="553"/>
      <c r="N128" s="553"/>
      <c r="O128" s="553"/>
      <c r="P128" s="553"/>
      <c r="Q128" s="553"/>
      <c r="R128" s="553"/>
      <c r="S128" s="553"/>
      <c r="T128" s="553"/>
      <c r="U128" s="553"/>
      <c r="V128" s="553"/>
      <c r="W128" s="553"/>
      <c r="X128" s="553"/>
      <c r="Y128" s="553"/>
      <c r="Z128" s="553"/>
      <c r="AA128" s="553"/>
      <c r="AB128" s="553"/>
      <c r="AC128" s="553"/>
      <c r="AD128" s="553"/>
      <c r="AE128" s="553"/>
      <c r="AF128" s="553"/>
      <c r="AG128" s="553"/>
      <c r="AH128" s="553"/>
      <c r="AI128" s="553"/>
      <c r="AJ128" s="553"/>
      <c r="AK128" s="553"/>
      <c r="AL128" s="553"/>
      <c r="AM128" s="553"/>
      <c r="AN128" s="553"/>
      <c r="AO128" s="553"/>
      <c r="AP128" s="553"/>
      <c r="AQ128" s="553"/>
      <c r="AR128" s="553"/>
      <c r="AS128" s="553"/>
      <c r="AT128" s="553"/>
      <c r="AU128" s="553"/>
      <c r="AV128" s="553"/>
      <c r="AW128" s="553"/>
      <c r="AX128" s="553"/>
      <c r="AY128" s="553"/>
      <c r="AZ128" s="553"/>
      <c r="BA128" s="553"/>
      <c r="BB128" s="553"/>
      <c r="BC128" s="553"/>
      <c r="BD128" s="554"/>
    </row>
    <row r="129" spans="1:56" s="78" customFormat="1" ht="5.25" customHeight="1" x14ac:dyDescent="0.15">
      <c r="A129" s="552"/>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3"/>
      <c r="AY129" s="553"/>
      <c r="AZ129" s="553"/>
      <c r="BA129" s="553"/>
      <c r="BB129" s="553"/>
      <c r="BC129" s="553"/>
      <c r="BD129" s="554"/>
    </row>
    <row r="130" spans="1:56" s="78" customFormat="1" ht="5.25" customHeight="1" x14ac:dyDescent="0.15">
      <c r="A130" s="555"/>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6"/>
      <c r="AY130" s="556"/>
      <c r="AZ130" s="556"/>
      <c r="BA130" s="556"/>
      <c r="BB130" s="556"/>
      <c r="BC130" s="556"/>
      <c r="BD130" s="557"/>
    </row>
    <row r="131" spans="1:56" ht="5.25" customHeight="1" x14ac:dyDescent="0.15">
      <c r="A131" s="430" t="s">
        <v>75</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431"/>
      <c r="AY131" s="431"/>
      <c r="AZ131" s="431"/>
      <c r="BA131" s="431"/>
      <c r="BB131" s="431"/>
      <c r="BC131" s="431"/>
      <c r="BD131" s="432"/>
    </row>
    <row r="132" spans="1:56" ht="5.25" customHeight="1" x14ac:dyDescent="0.15">
      <c r="A132" s="433"/>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4"/>
      <c r="AY132" s="434"/>
      <c r="AZ132" s="434"/>
      <c r="BA132" s="434"/>
      <c r="BB132" s="434"/>
      <c r="BC132" s="434"/>
      <c r="BD132" s="435"/>
    </row>
    <row r="133" spans="1:56" ht="5.25" customHeight="1" x14ac:dyDescent="0.15">
      <c r="A133" s="436"/>
      <c r="B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437"/>
      <c r="AM133" s="437"/>
      <c r="AN133" s="437"/>
      <c r="AO133" s="437"/>
      <c r="AP133" s="437"/>
      <c r="AQ133" s="437"/>
      <c r="AR133" s="437"/>
      <c r="AS133" s="437"/>
      <c r="AT133" s="437"/>
      <c r="AU133" s="437"/>
      <c r="AV133" s="437"/>
      <c r="AW133" s="437"/>
      <c r="AX133" s="437"/>
      <c r="AY133" s="437"/>
      <c r="AZ133" s="437"/>
      <c r="BA133" s="437"/>
      <c r="BB133" s="437"/>
      <c r="BC133" s="437"/>
      <c r="BD133" s="438"/>
    </row>
    <row r="134" spans="1:56" ht="5.25" customHeight="1" x14ac:dyDescent="0.15">
      <c r="A134" s="558" t="s">
        <v>219</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59"/>
      <c r="AY134" s="559"/>
      <c r="AZ134" s="559"/>
      <c r="BA134" s="559"/>
      <c r="BB134" s="559"/>
      <c r="BC134" s="559"/>
      <c r="BD134" s="560"/>
    </row>
    <row r="135" spans="1:56" ht="5.25" customHeight="1" x14ac:dyDescent="0.15">
      <c r="A135" s="561"/>
      <c r="B135" s="562"/>
      <c r="C135" s="562"/>
      <c r="D135" s="562"/>
      <c r="E135" s="562"/>
      <c r="F135" s="562"/>
      <c r="G135" s="562"/>
      <c r="H135" s="562"/>
      <c r="I135" s="562"/>
      <c r="J135" s="562"/>
      <c r="K135" s="562"/>
      <c r="L135" s="562"/>
      <c r="M135" s="562"/>
      <c r="N135" s="562"/>
      <c r="O135" s="562"/>
      <c r="P135" s="562"/>
      <c r="Q135" s="562"/>
      <c r="R135" s="562"/>
      <c r="S135" s="562"/>
      <c r="T135" s="562"/>
      <c r="U135" s="562"/>
      <c r="V135" s="562"/>
      <c r="W135" s="562"/>
      <c r="X135" s="562"/>
      <c r="Y135" s="562"/>
      <c r="Z135" s="562"/>
      <c r="AA135" s="562"/>
      <c r="AB135" s="562"/>
      <c r="AC135" s="562"/>
      <c r="AD135" s="562"/>
      <c r="AE135" s="562"/>
      <c r="AF135" s="562"/>
      <c r="AG135" s="562"/>
      <c r="AH135" s="562"/>
      <c r="AI135" s="562"/>
      <c r="AJ135" s="562"/>
      <c r="AK135" s="562"/>
      <c r="AL135" s="562"/>
      <c r="AM135" s="562"/>
      <c r="AN135" s="562"/>
      <c r="AO135" s="562"/>
      <c r="AP135" s="562"/>
      <c r="AQ135" s="562"/>
      <c r="AR135" s="562"/>
      <c r="AS135" s="562"/>
      <c r="AT135" s="562"/>
      <c r="AU135" s="562"/>
      <c r="AV135" s="562"/>
      <c r="AW135" s="562"/>
      <c r="AX135" s="562"/>
      <c r="AY135" s="562"/>
      <c r="AZ135" s="562"/>
      <c r="BA135" s="562"/>
      <c r="BB135" s="562"/>
      <c r="BC135" s="562"/>
      <c r="BD135" s="563"/>
    </row>
    <row r="136" spans="1:56" ht="5.25" customHeight="1" x14ac:dyDescent="0.15">
      <c r="A136" s="561"/>
      <c r="B136" s="562"/>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2"/>
      <c r="AL136" s="562"/>
      <c r="AM136" s="562"/>
      <c r="AN136" s="562"/>
      <c r="AO136" s="562"/>
      <c r="AP136" s="562"/>
      <c r="AQ136" s="562"/>
      <c r="AR136" s="562"/>
      <c r="AS136" s="562"/>
      <c r="AT136" s="562"/>
      <c r="AU136" s="562"/>
      <c r="AV136" s="562"/>
      <c r="AW136" s="562"/>
      <c r="AX136" s="562"/>
      <c r="AY136" s="562"/>
      <c r="AZ136" s="562"/>
      <c r="BA136" s="562"/>
      <c r="BB136" s="562"/>
      <c r="BC136" s="562"/>
      <c r="BD136" s="563"/>
    </row>
    <row r="137" spans="1:56" ht="5.25" customHeight="1" x14ac:dyDescent="0.15">
      <c r="A137" s="561"/>
      <c r="B137" s="562"/>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2"/>
      <c r="AL137" s="562"/>
      <c r="AM137" s="562"/>
      <c r="AN137" s="562"/>
      <c r="AO137" s="562"/>
      <c r="AP137" s="562"/>
      <c r="AQ137" s="562"/>
      <c r="AR137" s="562"/>
      <c r="AS137" s="562"/>
      <c r="AT137" s="562"/>
      <c r="AU137" s="562"/>
      <c r="AV137" s="562"/>
      <c r="AW137" s="562"/>
      <c r="AX137" s="562"/>
      <c r="AY137" s="562"/>
      <c r="AZ137" s="562"/>
      <c r="BA137" s="562"/>
      <c r="BB137" s="562"/>
      <c r="BC137" s="562"/>
      <c r="BD137" s="563"/>
    </row>
    <row r="138" spans="1:56" ht="5.25" customHeight="1" x14ac:dyDescent="0.15">
      <c r="A138" s="561"/>
      <c r="B138" s="562"/>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2"/>
      <c r="AL138" s="562"/>
      <c r="AM138" s="562"/>
      <c r="AN138" s="562"/>
      <c r="AO138" s="562"/>
      <c r="AP138" s="562"/>
      <c r="AQ138" s="562"/>
      <c r="AR138" s="562"/>
      <c r="AS138" s="562"/>
      <c r="AT138" s="562"/>
      <c r="AU138" s="562"/>
      <c r="AV138" s="562"/>
      <c r="AW138" s="562"/>
      <c r="AX138" s="562"/>
      <c r="AY138" s="562"/>
      <c r="AZ138" s="562"/>
      <c r="BA138" s="562"/>
      <c r="BB138" s="562"/>
      <c r="BC138" s="562"/>
      <c r="BD138" s="563"/>
    </row>
    <row r="139" spans="1:56" ht="5.25" customHeight="1" x14ac:dyDescent="0.15">
      <c r="A139" s="561"/>
      <c r="B139" s="562"/>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2"/>
      <c r="AL139" s="562"/>
      <c r="AM139" s="562"/>
      <c r="AN139" s="562"/>
      <c r="AO139" s="562"/>
      <c r="AP139" s="562"/>
      <c r="AQ139" s="562"/>
      <c r="AR139" s="562"/>
      <c r="AS139" s="562"/>
      <c r="AT139" s="562"/>
      <c r="AU139" s="562"/>
      <c r="AV139" s="562"/>
      <c r="AW139" s="562"/>
      <c r="AX139" s="562"/>
      <c r="AY139" s="562"/>
      <c r="AZ139" s="562"/>
      <c r="BA139" s="562"/>
      <c r="BB139" s="562"/>
      <c r="BC139" s="562"/>
      <c r="BD139" s="563"/>
    </row>
    <row r="140" spans="1:56" ht="5.25" customHeight="1" x14ac:dyDescent="0.15">
      <c r="A140" s="561"/>
      <c r="B140" s="562"/>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2"/>
      <c r="AL140" s="562"/>
      <c r="AM140" s="562"/>
      <c r="AN140" s="562"/>
      <c r="AO140" s="562"/>
      <c r="AP140" s="562"/>
      <c r="AQ140" s="562"/>
      <c r="AR140" s="562"/>
      <c r="AS140" s="562"/>
      <c r="AT140" s="562"/>
      <c r="AU140" s="562"/>
      <c r="AV140" s="562"/>
      <c r="AW140" s="562"/>
      <c r="AX140" s="562"/>
      <c r="AY140" s="562"/>
      <c r="AZ140" s="562"/>
      <c r="BA140" s="562"/>
      <c r="BB140" s="562"/>
      <c r="BC140" s="562"/>
      <c r="BD140" s="563"/>
    </row>
    <row r="141" spans="1:56" ht="5.25" customHeight="1" x14ac:dyDescent="0.15">
      <c r="A141" s="561"/>
      <c r="B141" s="562"/>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2"/>
      <c r="AL141" s="562"/>
      <c r="AM141" s="562"/>
      <c r="AN141" s="562"/>
      <c r="AO141" s="562"/>
      <c r="AP141" s="562"/>
      <c r="AQ141" s="562"/>
      <c r="AR141" s="562"/>
      <c r="AS141" s="562"/>
      <c r="AT141" s="562"/>
      <c r="AU141" s="562"/>
      <c r="AV141" s="562"/>
      <c r="AW141" s="562"/>
      <c r="AX141" s="562"/>
      <c r="AY141" s="562"/>
      <c r="AZ141" s="562"/>
      <c r="BA141" s="562"/>
      <c r="BB141" s="562"/>
      <c r="BC141" s="562"/>
      <c r="BD141" s="563"/>
    </row>
    <row r="142" spans="1:56" ht="5.25" customHeight="1" x14ac:dyDescent="0.15">
      <c r="A142" s="561"/>
      <c r="B142" s="562"/>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2"/>
      <c r="AL142" s="562"/>
      <c r="AM142" s="562"/>
      <c r="AN142" s="562"/>
      <c r="AO142" s="562"/>
      <c r="AP142" s="562"/>
      <c r="AQ142" s="562"/>
      <c r="AR142" s="562"/>
      <c r="AS142" s="562"/>
      <c r="AT142" s="562"/>
      <c r="AU142" s="562"/>
      <c r="AV142" s="562"/>
      <c r="AW142" s="562"/>
      <c r="AX142" s="562"/>
      <c r="AY142" s="562"/>
      <c r="AZ142" s="562"/>
      <c r="BA142" s="562"/>
      <c r="BB142" s="562"/>
      <c r="BC142" s="562"/>
      <c r="BD142" s="563"/>
    </row>
    <row r="143" spans="1:56" ht="5.25" customHeight="1" x14ac:dyDescent="0.15">
      <c r="A143" s="561"/>
      <c r="B143" s="562"/>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62"/>
      <c r="AL143" s="562"/>
      <c r="AM143" s="562"/>
      <c r="AN143" s="562"/>
      <c r="AO143" s="562"/>
      <c r="AP143" s="562"/>
      <c r="AQ143" s="562"/>
      <c r="AR143" s="562"/>
      <c r="AS143" s="562"/>
      <c r="AT143" s="562"/>
      <c r="AU143" s="562"/>
      <c r="AV143" s="562"/>
      <c r="AW143" s="562"/>
      <c r="AX143" s="562"/>
      <c r="AY143" s="562"/>
      <c r="AZ143" s="562"/>
      <c r="BA143" s="562"/>
      <c r="BB143" s="562"/>
      <c r="BC143" s="562"/>
      <c r="BD143" s="563"/>
    </row>
    <row r="144" spans="1:56" ht="5.25" customHeight="1" x14ac:dyDescent="0.15">
      <c r="A144" s="561"/>
      <c r="B144" s="562"/>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62"/>
      <c r="AL144" s="562"/>
      <c r="AM144" s="562"/>
      <c r="AN144" s="562"/>
      <c r="AO144" s="562"/>
      <c r="AP144" s="562"/>
      <c r="AQ144" s="562"/>
      <c r="AR144" s="562"/>
      <c r="AS144" s="562"/>
      <c r="AT144" s="562"/>
      <c r="AU144" s="562"/>
      <c r="AV144" s="562"/>
      <c r="AW144" s="562"/>
      <c r="AX144" s="562"/>
      <c r="AY144" s="562"/>
      <c r="AZ144" s="562"/>
      <c r="BA144" s="562"/>
      <c r="BB144" s="562"/>
      <c r="BC144" s="562"/>
      <c r="BD144" s="563"/>
    </row>
    <row r="145" spans="1:56" ht="5.25" customHeight="1" x14ac:dyDescent="0.15">
      <c r="A145" s="561"/>
      <c r="B145" s="562"/>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2"/>
      <c r="AL145" s="562"/>
      <c r="AM145" s="562"/>
      <c r="AN145" s="562"/>
      <c r="AO145" s="562"/>
      <c r="AP145" s="562"/>
      <c r="AQ145" s="562"/>
      <c r="AR145" s="562"/>
      <c r="AS145" s="562"/>
      <c r="AT145" s="562"/>
      <c r="AU145" s="562"/>
      <c r="AV145" s="562"/>
      <c r="AW145" s="562"/>
      <c r="AX145" s="562"/>
      <c r="AY145" s="562"/>
      <c r="AZ145" s="562"/>
      <c r="BA145" s="562"/>
      <c r="BB145" s="562"/>
      <c r="BC145" s="562"/>
      <c r="BD145" s="563"/>
    </row>
    <row r="146" spans="1:56" ht="5.25" customHeight="1" x14ac:dyDescent="0.15">
      <c r="A146" s="561"/>
      <c r="B146" s="562"/>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2"/>
      <c r="AL146" s="562"/>
      <c r="AM146" s="562"/>
      <c r="AN146" s="562"/>
      <c r="AO146" s="562"/>
      <c r="AP146" s="562"/>
      <c r="AQ146" s="562"/>
      <c r="AR146" s="562"/>
      <c r="AS146" s="562"/>
      <c r="AT146" s="562"/>
      <c r="AU146" s="562"/>
      <c r="AV146" s="562"/>
      <c r="AW146" s="562"/>
      <c r="AX146" s="562"/>
      <c r="AY146" s="562"/>
      <c r="AZ146" s="562"/>
      <c r="BA146" s="562"/>
      <c r="BB146" s="562"/>
      <c r="BC146" s="562"/>
      <c r="BD146" s="563"/>
    </row>
    <row r="147" spans="1:56" ht="5.25" customHeight="1" x14ac:dyDescent="0.15">
      <c r="A147" s="561"/>
      <c r="B147" s="562"/>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2"/>
      <c r="AL147" s="562"/>
      <c r="AM147" s="562"/>
      <c r="AN147" s="562"/>
      <c r="AO147" s="562"/>
      <c r="AP147" s="562"/>
      <c r="AQ147" s="562"/>
      <c r="AR147" s="562"/>
      <c r="AS147" s="562"/>
      <c r="AT147" s="562"/>
      <c r="AU147" s="562"/>
      <c r="AV147" s="562"/>
      <c r="AW147" s="562"/>
      <c r="AX147" s="562"/>
      <c r="AY147" s="562"/>
      <c r="AZ147" s="562"/>
      <c r="BA147" s="562"/>
      <c r="BB147" s="562"/>
      <c r="BC147" s="562"/>
      <c r="BD147" s="563"/>
    </row>
    <row r="148" spans="1:56" ht="5.25" customHeight="1" x14ac:dyDescent="0.15">
      <c r="A148" s="561"/>
      <c r="B148" s="562"/>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2"/>
      <c r="AL148" s="562"/>
      <c r="AM148" s="562"/>
      <c r="AN148" s="562"/>
      <c r="AO148" s="562"/>
      <c r="AP148" s="562"/>
      <c r="AQ148" s="562"/>
      <c r="AR148" s="562"/>
      <c r="AS148" s="562"/>
      <c r="AT148" s="562"/>
      <c r="AU148" s="562"/>
      <c r="AV148" s="562"/>
      <c r="AW148" s="562"/>
      <c r="AX148" s="562"/>
      <c r="AY148" s="562"/>
      <c r="AZ148" s="562"/>
      <c r="BA148" s="562"/>
      <c r="BB148" s="562"/>
      <c r="BC148" s="562"/>
      <c r="BD148" s="563"/>
    </row>
    <row r="149" spans="1:56" ht="5.25" customHeight="1" x14ac:dyDescent="0.15">
      <c r="A149" s="561"/>
      <c r="B149" s="562"/>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2"/>
      <c r="AL149" s="562"/>
      <c r="AM149" s="562"/>
      <c r="AN149" s="562"/>
      <c r="AO149" s="562"/>
      <c r="AP149" s="562"/>
      <c r="AQ149" s="562"/>
      <c r="AR149" s="562"/>
      <c r="AS149" s="562"/>
      <c r="AT149" s="562"/>
      <c r="AU149" s="562"/>
      <c r="AV149" s="562"/>
      <c r="AW149" s="562"/>
      <c r="AX149" s="562"/>
      <c r="AY149" s="562"/>
      <c r="AZ149" s="562"/>
      <c r="BA149" s="562"/>
      <c r="BB149" s="562"/>
      <c r="BC149" s="562"/>
      <c r="BD149" s="563"/>
    </row>
    <row r="150" spans="1:56" ht="5.25" customHeight="1" x14ac:dyDescent="0.15">
      <c r="A150" s="561"/>
      <c r="B150" s="562"/>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62"/>
      <c r="AL150" s="562"/>
      <c r="AM150" s="562"/>
      <c r="AN150" s="562"/>
      <c r="AO150" s="562"/>
      <c r="AP150" s="562"/>
      <c r="AQ150" s="562"/>
      <c r="AR150" s="562"/>
      <c r="AS150" s="562"/>
      <c r="AT150" s="562"/>
      <c r="AU150" s="562"/>
      <c r="AV150" s="562"/>
      <c r="AW150" s="562"/>
      <c r="AX150" s="562"/>
      <c r="AY150" s="562"/>
      <c r="AZ150" s="562"/>
      <c r="BA150" s="562"/>
      <c r="BB150" s="562"/>
      <c r="BC150" s="562"/>
      <c r="BD150" s="563"/>
    </row>
    <row r="151" spans="1:56" ht="5.25" customHeight="1" x14ac:dyDescent="0.15">
      <c r="A151" s="561"/>
      <c r="B151" s="562"/>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2"/>
      <c r="AL151" s="562"/>
      <c r="AM151" s="562"/>
      <c r="AN151" s="562"/>
      <c r="AO151" s="562"/>
      <c r="AP151" s="562"/>
      <c r="AQ151" s="562"/>
      <c r="AR151" s="562"/>
      <c r="AS151" s="562"/>
      <c r="AT151" s="562"/>
      <c r="AU151" s="562"/>
      <c r="AV151" s="562"/>
      <c r="AW151" s="562"/>
      <c r="AX151" s="562"/>
      <c r="AY151" s="562"/>
      <c r="AZ151" s="562"/>
      <c r="BA151" s="562"/>
      <c r="BB151" s="562"/>
      <c r="BC151" s="562"/>
      <c r="BD151" s="563"/>
    </row>
    <row r="152" spans="1:56" ht="5.25" customHeight="1" x14ac:dyDescent="0.15">
      <c r="A152" s="561"/>
      <c r="B152" s="562"/>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2"/>
      <c r="AL152" s="562"/>
      <c r="AM152" s="562"/>
      <c r="AN152" s="562"/>
      <c r="AO152" s="562"/>
      <c r="AP152" s="562"/>
      <c r="AQ152" s="562"/>
      <c r="AR152" s="562"/>
      <c r="AS152" s="562"/>
      <c r="AT152" s="562"/>
      <c r="AU152" s="562"/>
      <c r="AV152" s="562"/>
      <c r="AW152" s="562"/>
      <c r="AX152" s="562"/>
      <c r="AY152" s="562"/>
      <c r="AZ152" s="562"/>
      <c r="BA152" s="562"/>
      <c r="BB152" s="562"/>
      <c r="BC152" s="562"/>
      <c r="BD152" s="563"/>
    </row>
    <row r="153" spans="1:56" ht="5.25" customHeight="1" x14ac:dyDescent="0.15">
      <c r="A153" s="561"/>
      <c r="B153" s="562"/>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2"/>
      <c r="AL153" s="562"/>
      <c r="AM153" s="562"/>
      <c r="AN153" s="562"/>
      <c r="AO153" s="562"/>
      <c r="AP153" s="562"/>
      <c r="AQ153" s="562"/>
      <c r="AR153" s="562"/>
      <c r="AS153" s="562"/>
      <c r="AT153" s="562"/>
      <c r="AU153" s="562"/>
      <c r="AV153" s="562"/>
      <c r="AW153" s="562"/>
      <c r="AX153" s="562"/>
      <c r="AY153" s="562"/>
      <c r="AZ153" s="562"/>
      <c r="BA153" s="562"/>
      <c r="BB153" s="562"/>
      <c r="BC153" s="562"/>
      <c r="BD153" s="563"/>
    </row>
    <row r="154" spans="1:56" ht="5.25" customHeight="1" x14ac:dyDescent="0.15">
      <c r="A154" s="561"/>
      <c r="B154" s="562"/>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2"/>
      <c r="AL154" s="562"/>
      <c r="AM154" s="562"/>
      <c r="AN154" s="562"/>
      <c r="AO154" s="562"/>
      <c r="AP154" s="562"/>
      <c r="AQ154" s="562"/>
      <c r="AR154" s="562"/>
      <c r="AS154" s="562"/>
      <c r="AT154" s="562"/>
      <c r="AU154" s="562"/>
      <c r="AV154" s="562"/>
      <c r="AW154" s="562"/>
      <c r="AX154" s="562"/>
      <c r="AY154" s="562"/>
      <c r="AZ154" s="562"/>
      <c r="BA154" s="562"/>
      <c r="BB154" s="562"/>
      <c r="BC154" s="562"/>
      <c r="BD154" s="563"/>
    </row>
    <row r="155" spans="1:56" ht="5.25" customHeight="1" x14ac:dyDescent="0.15">
      <c r="A155" s="561"/>
      <c r="B155" s="562"/>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2"/>
      <c r="AL155" s="562"/>
      <c r="AM155" s="562"/>
      <c r="AN155" s="562"/>
      <c r="AO155" s="562"/>
      <c r="AP155" s="562"/>
      <c r="AQ155" s="562"/>
      <c r="AR155" s="562"/>
      <c r="AS155" s="562"/>
      <c r="AT155" s="562"/>
      <c r="AU155" s="562"/>
      <c r="AV155" s="562"/>
      <c r="AW155" s="562"/>
      <c r="AX155" s="562"/>
      <c r="AY155" s="562"/>
      <c r="AZ155" s="562"/>
      <c r="BA155" s="562"/>
      <c r="BB155" s="562"/>
      <c r="BC155" s="562"/>
      <c r="BD155" s="563"/>
    </row>
    <row r="156" spans="1:56" ht="5.25" customHeight="1" x14ac:dyDescent="0.15">
      <c r="A156" s="561"/>
      <c r="B156" s="562"/>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2"/>
      <c r="AL156" s="562"/>
      <c r="AM156" s="562"/>
      <c r="AN156" s="562"/>
      <c r="AO156" s="562"/>
      <c r="AP156" s="562"/>
      <c r="AQ156" s="562"/>
      <c r="AR156" s="562"/>
      <c r="AS156" s="562"/>
      <c r="AT156" s="562"/>
      <c r="AU156" s="562"/>
      <c r="AV156" s="562"/>
      <c r="AW156" s="562"/>
      <c r="AX156" s="562"/>
      <c r="AY156" s="562"/>
      <c r="AZ156" s="562"/>
      <c r="BA156" s="562"/>
      <c r="BB156" s="562"/>
      <c r="BC156" s="562"/>
      <c r="BD156" s="563"/>
    </row>
    <row r="157" spans="1:56" ht="5.25" customHeight="1" x14ac:dyDescent="0.15">
      <c r="A157" s="561"/>
      <c r="B157" s="562"/>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2"/>
      <c r="AL157" s="562"/>
      <c r="AM157" s="562"/>
      <c r="AN157" s="562"/>
      <c r="AO157" s="562"/>
      <c r="AP157" s="562"/>
      <c r="AQ157" s="562"/>
      <c r="AR157" s="562"/>
      <c r="AS157" s="562"/>
      <c r="AT157" s="562"/>
      <c r="AU157" s="562"/>
      <c r="AV157" s="562"/>
      <c r="AW157" s="562"/>
      <c r="AX157" s="562"/>
      <c r="AY157" s="562"/>
      <c r="AZ157" s="562"/>
      <c r="BA157" s="562"/>
      <c r="BB157" s="562"/>
      <c r="BC157" s="562"/>
      <c r="BD157" s="563"/>
    </row>
    <row r="158" spans="1:56" ht="5.25" customHeight="1" x14ac:dyDescent="0.15">
      <c r="A158" s="561"/>
      <c r="B158" s="562"/>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2"/>
      <c r="AL158" s="562"/>
      <c r="AM158" s="562"/>
      <c r="AN158" s="562"/>
      <c r="AO158" s="562"/>
      <c r="AP158" s="562"/>
      <c r="AQ158" s="562"/>
      <c r="AR158" s="562"/>
      <c r="AS158" s="562"/>
      <c r="AT158" s="562"/>
      <c r="AU158" s="562"/>
      <c r="AV158" s="562"/>
      <c r="AW158" s="562"/>
      <c r="AX158" s="562"/>
      <c r="AY158" s="562"/>
      <c r="AZ158" s="562"/>
      <c r="BA158" s="562"/>
      <c r="BB158" s="562"/>
      <c r="BC158" s="562"/>
      <c r="BD158" s="563"/>
    </row>
    <row r="159" spans="1:56" ht="5.25" customHeight="1" x14ac:dyDescent="0.15">
      <c r="A159" s="561"/>
      <c r="B159" s="562"/>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2"/>
      <c r="AL159" s="562"/>
      <c r="AM159" s="562"/>
      <c r="AN159" s="562"/>
      <c r="AO159" s="562"/>
      <c r="AP159" s="562"/>
      <c r="AQ159" s="562"/>
      <c r="AR159" s="562"/>
      <c r="AS159" s="562"/>
      <c r="AT159" s="562"/>
      <c r="AU159" s="562"/>
      <c r="AV159" s="562"/>
      <c r="AW159" s="562"/>
      <c r="AX159" s="562"/>
      <c r="AY159" s="562"/>
      <c r="AZ159" s="562"/>
      <c r="BA159" s="562"/>
      <c r="BB159" s="562"/>
      <c r="BC159" s="562"/>
      <c r="BD159" s="563"/>
    </row>
    <row r="160" spans="1:56" ht="5.25" customHeight="1" x14ac:dyDescent="0.15">
      <c r="A160" s="561"/>
      <c r="B160" s="562"/>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2"/>
      <c r="AL160" s="562"/>
      <c r="AM160" s="562"/>
      <c r="AN160" s="562"/>
      <c r="AO160" s="562"/>
      <c r="AP160" s="562"/>
      <c r="AQ160" s="562"/>
      <c r="AR160" s="562"/>
      <c r="AS160" s="562"/>
      <c r="AT160" s="562"/>
      <c r="AU160" s="562"/>
      <c r="AV160" s="562"/>
      <c r="AW160" s="562"/>
      <c r="AX160" s="562"/>
      <c r="AY160" s="562"/>
      <c r="AZ160" s="562"/>
      <c r="BA160" s="562"/>
      <c r="BB160" s="562"/>
      <c r="BC160" s="562"/>
      <c r="BD160" s="563"/>
    </row>
    <row r="161" spans="1:56" ht="5.25" customHeight="1" x14ac:dyDescent="0.15">
      <c r="A161" s="561"/>
      <c r="B161" s="562"/>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2"/>
      <c r="AL161" s="562"/>
      <c r="AM161" s="562"/>
      <c r="AN161" s="562"/>
      <c r="AO161" s="562"/>
      <c r="AP161" s="562"/>
      <c r="AQ161" s="562"/>
      <c r="AR161" s="562"/>
      <c r="AS161" s="562"/>
      <c r="AT161" s="562"/>
      <c r="AU161" s="562"/>
      <c r="AV161" s="562"/>
      <c r="AW161" s="562"/>
      <c r="AX161" s="562"/>
      <c r="AY161" s="562"/>
      <c r="AZ161" s="562"/>
      <c r="BA161" s="562"/>
      <c r="BB161" s="562"/>
      <c r="BC161" s="562"/>
      <c r="BD161" s="563"/>
    </row>
    <row r="162" spans="1:56" ht="5.25" customHeight="1" x14ac:dyDescent="0.15">
      <c r="A162" s="561"/>
      <c r="B162" s="562"/>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2"/>
      <c r="AL162" s="562"/>
      <c r="AM162" s="562"/>
      <c r="AN162" s="562"/>
      <c r="AO162" s="562"/>
      <c r="AP162" s="562"/>
      <c r="AQ162" s="562"/>
      <c r="AR162" s="562"/>
      <c r="AS162" s="562"/>
      <c r="AT162" s="562"/>
      <c r="AU162" s="562"/>
      <c r="AV162" s="562"/>
      <c r="AW162" s="562"/>
      <c r="AX162" s="562"/>
      <c r="AY162" s="562"/>
      <c r="AZ162" s="562"/>
      <c r="BA162" s="562"/>
      <c r="BB162" s="562"/>
      <c r="BC162" s="562"/>
      <c r="BD162" s="563"/>
    </row>
    <row r="163" spans="1:56" ht="5.25" customHeight="1" x14ac:dyDescent="0.15">
      <c r="A163" s="561"/>
      <c r="B163" s="562"/>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2"/>
      <c r="AL163" s="562"/>
      <c r="AM163" s="562"/>
      <c r="AN163" s="562"/>
      <c r="AO163" s="562"/>
      <c r="AP163" s="562"/>
      <c r="AQ163" s="562"/>
      <c r="AR163" s="562"/>
      <c r="AS163" s="562"/>
      <c r="AT163" s="562"/>
      <c r="AU163" s="562"/>
      <c r="AV163" s="562"/>
      <c r="AW163" s="562"/>
      <c r="AX163" s="562"/>
      <c r="AY163" s="562"/>
      <c r="AZ163" s="562"/>
      <c r="BA163" s="562"/>
      <c r="BB163" s="562"/>
      <c r="BC163" s="562"/>
      <c r="BD163" s="563"/>
    </row>
    <row r="164" spans="1:56" ht="5.25" customHeight="1" x14ac:dyDescent="0.15">
      <c r="A164" s="561"/>
      <c r="B164" s="562"/>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2"/>
      <c r="AL164" s="562"/>
      <c r="AM164" s="562"/>
      <c r="AN164" s="562"/>
      <c r="AO164" s="562"/>
      <c r="AP164" s="562"/>
      <c r="AQ164" s="562"/>
      <c r="AR164" s="562"/>
      <c r="AS164" s="562"/>
      <c r="AT164" s="562"/>
      <c r="AU164" s="562"/>
      <c r="AV164" s="562"/>
      <c r="AW164" s="562"/>
      <c r="AX164" s="562"/>
      <c r="AY164" s="562"/>
      <c r="AZ164" s="562"/>
      <c r="BA164" s="562"/>
      <c r="BB164" s="562"/>
      <c r="BC164" s="562"/>
      <c r="BD164" s="563"/>
    </row>
    <row r="165" spans="1:56" ht="5.25" customHeight="1" x14ac:dyDescent="0.15">
      <c r="A165" s="561"/>
      <c r="B165" s="562"/>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2"/>
      <c r="AL165" s="562"/>
      <c r="AM165" s="562"/>
      <c r="AN165" s="562"/>
      <c r="AO165" s="562"/>
      <c r="AP165" s="562"/>
      <c r="AQ165" s="562"/>
      <c r="AR165" s="562"/>
      <c r="AS165" s="562"/>
      <c r="AT165" s="562"/>
      <c r="AU165" s="562"/>
      <c r="AV165" s="562"/>
      <c r="AW165" s="562"/>
      <c r="AX165" s="562"/>
      <c r="AY165" s="562"/>
      <c r="AZ165" s="562"/>
      <c r="BA165" s="562"/>
      <c r="BB165" s="562"/>
      <c r="BC165" s="562"/>
      <c r="BD165" s="563"/>
    </row>
    <row r="166" spans="1:56" ht="5.25" customHeight="1" x14ac:dyDescent="0.15">
      <c r="A166" s="561"/>
      <c r="B166" s="562"/>
      <c r="C166" s="562"/>
      <c r="D166" s="562"/>
      <c r="E166" s="562"/>
      <c r="F166" s="562"/>
      <c r="G166" s="562"/>
      <c r="H166" s="562"/>
      <c r="I166" s="562"/>
      <c r="J166" s="562"/>
      <c r="K166" s="562"/>
      <c r="L166" s="562"/>
      <c r="M166" s="562"/>
      <c r="N166" s="562"/>
      <c r="O166" s="562"/>
      <c r="P166" s="562"/>
      <c r="Q166" s="562"/>
      <c r="R166" s="562"/>
      <c r="S166" s="562"/>
      <c r="T166" s="562"/>
      <c r="U166" s="562"/>
      <c r="V166" s="562"/>
      <c r="W166" s="562"/>
      <c r="X166" s="562"/>
      <c r="Y166" s="562"/>
      <c r="Z166" s="562"/>
      <c r="AA166" s="562"/>
      <c r="AB166" s="562"/>
      <c r="AC166" s="562"/>
      <c r="AD166" s="562"/>
      <c r="AE166" s="562"/>
      <c r="AF166" s="562"/>
      <c r="AG166" s="562"/>
      <c r="AH166" s="562"/>
      <c r="AI166" s="562"/>
      <c r="AJ166" s="562"/>
      <c r="AK166" s="562"/>
      <c r="AL166" s="562"/>
      <c r="AM166" s="562"/>
      <c r="AN166" s="562"/>
      <c r="AO166" s="562"/>
      <c r="AP166" s="562"/>
      <c r="AQ166" s="562"/>
      <c r="AR166" s="562"/>
      <c r="AS166" s="562"/>
      <c r="AT166" s="562"/>
      <c r="AU166" s="562"/>
      <c r="AV166" s="562"/>
      <c r="AW166" s="562"/>
      <c r="AX166" s="562"/>
      <c r="AY166" s="562"/>
      <c r="AZ166" s="562"/>
      <c r="BA166" s="562"/>
      <c r="BB166" s="562"/>
      <c r="BC166" s="562"/>
      <c r="BD166" s="563"/>
    </row>
    <row r="167" spans="1:56" ht="5.25" customHeight="1" x14ac:dyDescent="0.15">
      <c r="A167" s="561"/>
      <c r="B167" s="562"/>
      <c r="C167" s="562"/>
      <c r="D167" s="562"/>
      <c r="E167" s="562"/>
      <c r="F167" s="562"/>
      <c r="G167" s="562"/>
      <c r="H167" s="562"/>
      <c r="I167" s="562"/>
      <c r="J167" s="562"/>
      <c r="K167" s="562"/>
      <c r="L167" s="562"/>
      <c r="M167" s="562"/>
      <c r="N167" s="562"/>
      <c r="O167" s="562"/>
      <c r="P167" s="562"/>
      <c r="Q167" s="562"/>
      <c r="R167" s="562"/>
      <c r="S167" s="562"/>
      <c r="T167" s="562"/>
      <c r="U167" s="562"/>
      <c r="V167" s="562"/>
      <c r="W167" s="562"/>
      <c r="X167" s="562"/>
      <c r="Y167" s="562"/>
      <c r="Z167" s="562"/>
      <c r="AA167" s="562"/>
      <c r="AB167" s="562"/>
      <c r="AC167" s="562"/>
      <c r="AD167" s="562"/>
      <c r="AE167" s="562"/>
      <c r="AF167" s="562"/>
      <c r="AG167" s="562"/>
      <c r="AH167" s="562"/>
      <c r="AI167" s="562"/>
      <c r="AJ167" s="562"/>
      <c r="AK167" s="562"/>
      <c r="AL167" s="562"/>
      <c r="AM167" s="562"/>
      <c r="AN167" s="562"/>
      <c r="AO167" s="562"/>
      <c r="AP167" s="562"/>
      <c r="AQ167" s="562"/>
      <c r="AR167" s="562"/>
      <c r="AS167" s="562"/>
      <c r="AT167" s="562"/>
      <c r="AU167" s="562"/>
      <c r="AV167" s="562"/>
      <c r="AW167" s="562"/>
      <c r="AX167" s="562"/>
      <c r="AY167" s="562"/>
      <c r="AZ167" s="562"/>
      <c r="BA167" s="562"/>
      <c r="BB167" s="562"/>
      <c r="BC167" s="562"/>
      <c r="BD167" s="563"/>
    </row>
    <row r="168" spans="1:56" ht="5.25" customHeight="1" x14ac:dyDescent="0.15">
      <c r="A168" s="561"/>
      <c r="B168" s="562"/>
      <c r="C168" s="562"/>
      <c r="D168" s="562"/>
      <c r="E168" s="562"/>
      <c r="F168" s="562"/>
      <c r="G168" s="562"/>
      <c r="H168" s="562"/>
      <c r="I168" s="562"/>
      <c r="J168" s="562"/>
      <c r="K168" s="562"/>
      <c r="L168" s="562"/>
      <c r="M168" s="562"/>
      <c r="N168" s="562"/>
      <c r="O168" s="562"/>
      <c r="P168" s="562"/>
      <c r="Q168" s="562"/>
      <c r="R168" s="562"/>
      <c r="S168" s="562"/>
      <c r="T168" s="562"/>
      <c r="U168" s="562"/>
      <c r="V168" s="562"/>
      <c r="W168" s="562"/>
      <c r="X168" s="562"/>
      <c r="Y168" s="562"/>
      <c r="Z168" s="562"/>
      <c r="AA168" s="562"/>
      <c r="AB168" s="562"/>
      <c r="AC168" s="562"/>
      <c r="AD168" s="562"/>
      <c r="AE168" s="562"/>
      <c r="AF168" s="562"/>
      <c r="AG168" s="562"/>
      <c r="AH168" s="562"/>
      <c r="AI168" s="562"/>
      <c r="AJ168" s="562"/>
      <c r="AK168" s="562"/>
      <c r="AL168" s="562"/>
      <c r="AM168" s="562"/>
      <c r="AN168" s="562"/>
      <c r="AO168" s="562"/>
      <c r="AP168" s="562"/>
      <c r="AQ168" s="562"/>
      <c r="AR168" s="562"/>
      <c r="AS168" s="562"/>
      <c r="AT168" s="562"/>
      <c r="AU168" s="562"/>
      <c r="AV168" s="562"/>
      <c r="AW168" s="562"/>
      <c r="AX168" s="562"/>
      <c r="AY168" s="562"/>
      <c r="AZ168" s="562"/>
      <c r="BA168" s="562"/>
      <c r="BB168" s="562"/>
      <c r="BC168" s="562"/>
      <c r="BD168" s="563"/>
    </row>
    <row r="169" spans="1:56" ht="5.25" customHeight="1" x14ac:dyDescent="0.15">
      <c r="A169" s="561"/>
      <c r="B169" s="562"/>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2"/>
      <c r="AL169" s="562"/>
      <c r="AM169" s="562"/>
      <c r="AN169" s="562"/>
      <c r="AO169" s="562"/>
      <c r="AP169" s="562"/>
      <c r="AQ169" s="562"/>
      <c r="AR169" s="562"/>
      <c r="AS169" s="562"/>
      <c r="AT169" s="562"/>
      <c r="AU169" s="562"/>
      <c r="AV169" s="562"/>
      <c r="AW169" s="562"/>
      <c r="AX169" s="562"/>
      <c r="AY169" s="562"/>
      <c r="AZ169" s="562"/>
      <c r="BA169" s="562"/>
      <c r="BB169" s="562"/>
      <c r="BC169" s="562"/>
      <c r="BD169" s="563"/>
    </row>
    <row r="170" spans="1:56" ht="5.25" customHeight="1" x14ac:dyDescent="0.15">
      <c r="A170" s="561"/>
      <c r="B170" s="562"/>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2"/>
      <c r="AL170" s="562"/>
      <c r="AM170" s="562"/>
      <c r="AN170" s="562"/>
      <c r="AO170" s="562"/>
      <c r="AP170" s="562"/>
      <c r="AQ170" s="562"/>
      <c r="AR170" s="562"/>
      <c r="AS170" s="562"/>
      <c r="AT170" s="562"/>
      <c r="AU170" s="562"/>
      <c r="AV170" s="562"/>
      <c r="AW170" s="562"/>
      <c r="AX170" s="562"/>
      <c r="AY170" s="562"/>
      <c r="AZ170" s="562"/>
      <c r="BA170" s="562"/>
      <c r="BB170" s="562"/>
      <c r="BC170" s="562"/>
      <c r="BD170" s="563"/>
    </row>
    <row r="171" spans="1:56" ht="5.25" customHeight="1" x14ac:dyDescent="0.15">
      <c r="A171" s="561"/>
      <c r="B171" s="562"/>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2"/>
      <c r="AL171" s="562"/>
      <c r="AM171" s="562"/>
      <c r="AN171" s="562"/>
      <c r="AO171" s="562"/>
      <c r="AP171" s="562"/>
      <c r="AQ171" s="562"/>
      <c r="AR171" s="562"/>
      <c r="AS171" s="562"/>
      <c r="AT171" s="562"/>
      <c r="AU171" s="562"/>
      <c r="AV171" s="562"/>
      <c r="AW171" s="562"/>
      <c r="AX171" s="562"/>
      <c r="AY171" s="562"/>
      <c r="AZ171" s="562"/>
      <c r="BA171" s="562"/>
      <c r="BB171" s="562"/>
      <c r="BC171" s="562"/>
      <c r="BD171" s="563"/>
    </row>
    <row r="172" spans="1:56" ht="5.25" customHeight="1" x14ac:dyDescent="0.15">
      <c r="A172" s="561"/>
      <c r="B172" s="562"/>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2"/>
      <c r="AL172" s="562"/>
      <c r="AM172" s="562"/>
      <c r="AN172" s="562"/>
      <c r="AO172" s="562"/>
      <c r="AP172" s="562"/>
      <c r="AQ172" s="562"/>
      <c r="AR172" s="562"/>
      <c r="AS172" s="562"/>
      <c r="AT172" s="562"/>
      <c r="AU172" s="562"/>
      <c r="AV172" s="562"/>
      <c r="AW172" s="562"/>
      <c r="AX172" s="562"/>
      <c r="AY172" s="562"/>
      <c r="AZ172" s="562"/>
      <c r="BA172" s="562"/>
      <c r="BB172" s="562"/>
      <c r="BC172" s="562"/>
      <c r="BD172" s="563"/>
    </row>
    <row r="173" spans="1:56" ht="5.25" customHeight="1" x14ac:dyDescent="0.15">
      <c r="A173" s="561"/>
      <c r="B173" s="562"/>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2"/>
      <c r="AL173" s="562"/>
      <c r="AM173" s="562"/>
      <c r="AN173" s="562"/>
      <c r="AO173" s="562"/>
      <c r="AP173" s="562"/>
      <c r="AQ173" s="562"/>
      <c r="AR173" s="562"/>
      <c r="AS173" s="562"/>
      <c r="AT173" s="562"/>
      <c r="AU173" s="562"/>
      <c r="AV173" s="562"/>
      <c r="AW173" s="562"/>
      <c r="AX173" s="562"/>
      <c r="AY173" s="562"/>
      <c r="AZ173" s="562"/>
      <c r="BA173" s="562"/>
      <c r="BB173" s="562"/>
      <c r="BC173" s="562"/>
      <c r="BD173" s="563"/>
    </row>
    <row r="174" spans="1:56" ht="5.25" customHeight="1" x14ac:dyDescent="0.15">
      <c r="A174" s="561"/>
      <c r="B174" s="562"/>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2"/>
      <c r="AL174" s="562"/>
      <c r="AM174" s="562"/>
      <c r="AN174" s="562"/>
      <c r="AO174" s="562"/>
      <c r="AP174" s="562"/>
      <c r="AQ174" s="562"/>
      <c r="AR174" s="562"/>
      <c r="AS174" s="562"/>
      <c r="AT174" s="562"/>
      <c r="AU174" s="562"/>
      <c r="AV174" s="562"/>
      <c r="AW174" s="562"/>
      <c r="AX174" s="562"/>
      <c r="AY174" s="562"/>
      <c r="AZ174" s="562"/>
      <c r="BA174" s="562"/>
      <c r="BB174" s="562"/>
      <c r="BC174" s="562"/>
      <c r="BD174" s="563"/>
    </row>
    <row r="175" spans="1:56" ht="5.25" customHeight="1" x14ac:dyDescent="0.15">
      <c r="A175" s="561"/>
      <c r="B175" s="562"/>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2"/>
      <c r="AL175" s="562"/>
      <c r="AM175" s="562"/>
      <c r="AN175" s="562"/>
      <c r="AO175" s="562"/>
      <c r="AP175" s="562"/>
      <c r="AQ175" s="562"/>
      <c r="AR175" s="562"/>
      <c r="AS175" s="562"/>
      <c r="AT175" s="562"/>
      <c r="AU175" s="562"/>
      <c r="AV175" s="562"/>
      <c r="AW175" s="562"/>
      <c r="AX175" s="562"/>
      <c r="AY175" s="562"/>
      <c r="AZ175" s="562"/>
      <c r="BA175" s="562"/>
      <c r="BB175" s="562"/>
      <c r="BC175" s="562"/>
      <c r="BD175" s="563"/>
    </row>
    <row r="176" spans="1:56" ht="5.25" customHeight="1" x14ac:dyDescent="0.15">
      <c r="A176" s="561"/>
      <c r="B176" s="562"/>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2"/>
      <c r="AL176" s="562"/>
      <c r="AM176" s="562"/>
      <c r="AN176" s="562"/>
      <c r="AO176" s="562"/>
      <c r="AP176" s="562"/>
      <c r="AQ176" s="562"/>
      <c r="AR176" s="562"/>
      <c r="AS176" s="562"/>
      <c r="AT176" s="562"/>
      <c r="AU176" s="562"/>
      <c r="AV176" s="562"/>
      <c r="AW176" s="562"/>
      <c r="AX176" s="562"/>
      <c r="AY176" s="562"/>
      <c r="AZ176" s="562"/>
      <c r="BA176" s="562"/>
      <c r="BB176" s="562"/>
      <c r="BC176" s="562"/>
      <c r="BD176" s="563"/>
    </row>
    <row r="177" spans="1:56" ht="5.25" customHeight="1" x14ac:dyDescent="0.15">
      <c r="A177" s="561"/>
      <c r="B177" s="562"/>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2"/>
      <c r="AL177" s="562"/>
      <c r="AM177" s="562"/>
      <c r="AN177" s="562"/>
      <c r="AO177" s="562"/>
      <c r="AP177" s="562"/>
      <c r="AQ177" s="562"/>
      <c r="AR177" s="562"/>
      <c r="AS177" s="562"/>
      <c r="AT177" s="562"/>
      <c r="AU177" s="562"/>
      <c r="AV177" s="562"/>
      <c r="AW177" s="562"/>
      <c r="AX177" s="562"/>
      <c r="AY177" s="562"/>
      <c r="AZ177" s="562"/>
      <c r="BA177" s="562"/>
      <c r="BB177" s="562"/>
      <c r="BC177" s="562"/>
      <c r="BD177" s="563"/>
    </row>
    <row r="178" spans="1:56" ht="5.25" customHeight="1" x14ac:dyDescent="0.15">
      <c r="A178" s="561"/>
      <c r="B178" s="562"/>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2"/>
      <c r="AL178" s="562"/>
      <c r="AM178" s="562"/>
      <c r="AN178" s="562"/>
      <c r="AO178" s="562"/>
      <c r="AP178" s="562"/>
      <c r="AQ178" s="562"/>
      <c r="AR178" s="562"/>
      <c r="AS178" s="562"/>
      <c r="AT178" s="562"/>
      <c r="AU178" s="562"/>
      <c r="AV178" s="562"/>
      <c r="AW178" s="562"/>
      <c r="AX178" s="562"/>
      <c r="AY178" s="562"/>
      <c r="AZ178" s="562"/>
      <c r="BA178" s="562"/>
      <c r="BB178" s="562"/>
      <c r="BC178" s="562"/>
      <c r="BD178" s="563"/>
    </row>
    <row r="179" spans="1:56" ht="5.25" customHeight="1" x14ac:dyDescent="0.15">
      <c r="A179" s="561"/>
      <c r="B179" s="562"/>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2"/>
      <c r="AL179" s="562"/>
      <c r="AM179" s="562"/>
      <c r="AN179" s="562"/>
      <c r="AO179" s="562"/>
      <c r="AP179" s="562"/>
      <c r="AQ179" s="562"/>
      <c r="AR179" s="562"/>
      <c r="AS179" s="562"/>
      <c r="AT179" s="562"/>
      <c r="AU179" s="562"/>
      <c r="AV179" s="562"/>
      <c r="AW179" s="562"/>
      <c r="AX179" s="562"/>
      <c r="AY179" s="562"/>
      <c r="AZ179" s="562"/>
      <c r="BA179" s="562"/>
      <c r="BB179" s="562"/>
      <c r="BC179" s="562"/>
      <c r="BD179" s="563"/>
    </row>
    <row r="180" spans="1:56" ht="5.25" customHeight="1" x14ac:dyDescent="0.15">
      <c r="A180" s="561"/>
      <c r="B180" s="562"/>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2"/>
      <c r="AL180" s="562"/>
      <c r="AM180" s="562"/>
      <c r="AN180" s="562"/>
      <c r="AO180" s="562"/>
      <c r="AP180" s="562"/>
      <c r="AQ180" s="562"/>
      <c r="AR180" s="562"/>
      <c r="AS180" s="562"/>
      <c r="AT180" s="562"/>
      <c r="AU180" s="562"/>
      <c r="AV180" s="562"/>
      <c r="AW180" s="562"/>
      <c r="AX180" s="562"/>
      <c r="AY180" s="562"/>
      <c r="AZ180" s="562"/>
      <c r="BA180" s="562"/>
      <c r="BB180" s="562"/>
      <c r="BC180" s="562"/>
      <c r="BD180" s="563"/>
    </row>
    <row r="181" spans="1:56" ht="5.25" customHeight="1" x14ac:dyDescent="0.15">
      <c r="A181" s="561"/>
      <c r="B181" s="562"/>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2"/>
      <c r="AL181" s="562"/>
      <c r="AM181" s="562"/>
      <c r="AN181" s="562"/>
      <c r="AO181" s="562"/>
      <c r="AP181" s="562"/>
      <c r="AQ181" s="562"/>
      <c r="AR181" s="562"/>
      <c r="AS181" s="562"/>
      <c r="AT181" s="562"/>
      <c r="AU181" s="562"/>
      <c r="AV181" s="562"/>
      <c r="AW181" s="562"/>
      <c r="AX181" s="562"/>
      <c r="AY181" s="562"/>
      <c r="AZ181" s="562"/>
      <c r="BA181" s="562"/>
      <c r="BB181" s="562"/>
      <c r="BC181" s="562"/>
      <c r="BD181" s="563"/>
    </row>
    <row r="182" spans="1:56" ht="5.25" customHeight="1" x14ac:dyDescent="0.15">
      <c r="A182" s="561"/>
      <c r="B182" s="562"/>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2"/>
      <c r="AL182" s="562"/>
      <c r="AM182" s="562"/>
      <c r="AN182" s="562"/>
      <c r="AO182" s="562"/>
      <c r="AP182" s="562"/>
      <c r="AQ182" s="562"/>
      <c r="AR182" s="562"/>
      <c r="AS182" s="562"/>
      <c r="AT182" s="562"/>
      <c r="AU182" s="562"/>
      <c r="AV182" s="562"/>
      <c r="AW182" s="562"/>
      <c r="AX182" s="562"/>
      <c r="AY182" s="562"/>
      <c r="AZ182" s="562"/>
      <c r="BA182" s="562"/>
      <c r="BB182" s="562"/>
      <c r="BC182" s="562"/>
      <c r="BD182" s="563"/>
    </row>
    <row r="183" spans="1:56" ht="5.25" customHeight="1" x14ac:dyDescent="0.15">
      <c r="A183" s="561"/>
      <c r="B183" s="562"/>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2"/>
      <c r="AL183" s="562"/>
      <c r="AM183" s="562"/>
      <c r="AN183" s="562"/>
      <c r="AO183" s="562"/>
      <c r="AP183" s="562"/>
      <c r="AQ183" s="562"/>
      <c r="AR183" s="562"/>
      <c r="AS183" s="562"/>
      <c r="AT183" s="562"/>
      <c r="AU183" s="562"/>
      <c r="AV183" s="562"/>
      <c r="AW183" s="562"/>
      <c r="AX183" s="562"/>
      <c r="AY183" s="562"/>
      <c r="AZ183" s="562"/>
      <c r="BA183" s="562"/>
      <c r="BB183" s="562"/>
      <c r="BC183" s="562"/>
      <c r="BD183" s="563"/>
    </row>
    <row r="184" spans="1:56" ht="5.25" customHeight="1" x14ac:dyDescent="0.15">
      <c r="A184" s="561"/>
      <c r="B184" s="562"/>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2"/>
      <c r="AL184" s="562"/>
      <c r="AM184" s="562"/>
      <c r="AN184" s="562"/>
      <c r="AO184" s="562"/>
      <c r="AP184" s="562"/>
      <c r="AQ184" s="562"/>
      <c r="AR184" s="562"/>
      <c r="AS184" s="562"/>
      <c r="AT184" s="562"/>
      <c r="AU184" s="562"/>
      <c r="AV184" s="562"/>
      <c r="AW184" s="562"/>
      <c r="AX184" s="562"/>
      <c r="AY184" s="562"/>
      <c r="AZ184" s="562"/>
      <c r="BA184" s="562"/>
      <c r="BB184" s="562"/>
      <c r="BC184" s="562"/>
      <c r="BD184" s="563"/>
    </row>
    <row r="185" spans="1:56" ht="5.25" customHeight="1" x14ac:dyDescent="0.15">
      <c r="A185" s="561"/>
      <c r="B185" s="562"/>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2"/>
      <c r="AL185" s="562"/>
      <c r="AM185" s="562"/>
      <c r="AN185" s="562"/>
      <c r="AO185" s="562"/>
      <c r="AP185" s="562"/>
      <c r="AQ185" s="562"/>
      <c r="AR185" s="562"/>
      <c r="AS185" s="562"/>
      <c r="AT185" s="562"/>
      <c r="AU185" s="562"/>
      <c r="AV185" s="562"/>
      <c r="AW185" s="562"/>
      <c r="AX185" s="562"/>
      <c r="AY185" s="562"/>
      <c r="AZ185" s="562"/>
      <c r="BA185" s="562"/>
      <c r="BB185" s="562"/>
      <c r="BC185" s="562"/>
      <c r="BD185" s="563"/>
    </row>
    <row r="186" spans="1:56" ht="5.25" customHeight="1" x14ac:dyDescent="0.15">
      <c r="A186" s="561"/>
      <c r="B186" s="562"/>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2"/>
      <c r="AL186" s="562"/>
      <c r="AM186" s="562"/>
      <c r="AN186" s="562"/>
      <c r="AO186" s="562"/>
      <c r="AP186" s="562"/>
      <c r="AQ186" s="562"/>
      <c r="AR186" s="562"/>
      <c r="AS186" s="562"/>
      <c r="AT186" s="562"/>
      <c r="AU186" s="562"/>
      <c r="AV186" s="562"/>
      <c r="AW186" s="562"/>
      <c r="AX186" s="562"/>
      <c r="AY186" s="562"/>
      <c r="AZ186" s="562"/>
      <c r="BA186" s="562"/>
      <c r="BB186" s="562"/>
      <c r="BC186" s="562"/>
      <c r="BD186" s="563"/>
    </row>
    <row r="187" spans="1:56" ht="5.25" customHeight="1" x14ac:dyDescent="0.15">
      <c r="A187" s="564"/>
      <c r="B187" s="565"/>
      <c r="C187" s="565"/>
      <c r="D187" s="565"/>
      <c r="E187" s="565"/>
      <c r="F187" s="565"/>
      <c r="G187" s="565"/>
      <c r="H187" s="565"/>
      <c r="I187" s="565"/>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5"/>
      <c r="AY187" s="565"/>
      <c r="AZ187" s="565"/>
      <c r="BA187" s="565"/>
      <c r="BB187" s="565"/>
      <c r="BC187" s="565"/>
      <c r="BD187" s="566"/>
    </row>
    <row r="188" spans="1:56" ht="5.25" customHeight="1" x14ac:dyDescent="0.15">
      <c r="A188" s="567" t="s">
        <v>78</v>
      </c>
      <c r="B188" s="567"/>
      <c r="C188" s="567"/>
      <c r="D188" s="567"/>
      <c r="E188" s="567"/>
      <c r="F188" s="567"/>
      <c r="G188" s="567"/>
      <c r="H188" s="567"/>
      <c r="I188" s="567"/>
      <c r="J188" s="567"/>
      <c r="K188" s="567"/>
      <c r="L188" s="567"/>
      <c r="M188" s="567"/>
      <c r="N188" s="567"/>
      <c r="O188" s="567"/>
      <c r="P188" s="567"/>
      <c r="Q188" s="567"/>
      <c r="R188" s="567"/>
      <c r="S188" s="567"/>
      <c r="T188" s="567"/>
      <c r="U188" s="567"/>
      <c r="V188" s="567"/>
      <c r="W188" s="567"/>
      <c r="X188" s="567"/>
      <c r="Y188" s="567"/>
      <c r="Z188" s="567"/>
      <c r="AA188" s="567"/>
      <c r="AB188" s="567"/>
      <c r="AC188" s="567"/>
      <c r="AD188" s="567"/>
      <c r="AE188" s="567"/>
      <c r="AF188" s="567"/>
      <c r="AG188" s="567"/>
      <c r="AH188" s="567"/>
      <c r="AI188" s="567"/>
      <c r="AJ188" s="567"/>
      <c r="AK188" s="567"/>
      <c r="AL188" s="567"/>
      <c r="AM188" s="567"/>
      <c r="AN188" s="567"/>
      <c r="AO188" s="567"/>
      <c r="AP188" s="567"/>
      <c r="AQ188" s="567"/>
      <c r="AR188" s="567"/>
      <c r="AS188" s="567"/>
      <c r="AT188" s="567"/>
      <c r="AU188" s="567"/>
      <c r="AV188" s="567"/>
      <c r="AW188" s="567"/>
      <c r="AX188" s="567"/>
      <c r="AY188" s="567"/>
      <c r="AZ188" s="567"/>
      <c r="BA188" s="567"/>
      <c r="BB188" s="567"/>
      <c r="BC188" s="567"/>
      <c r="BD188" s="567"/>
    </row>
    <row r="189" spans="1:56" ht="5.25" customHeight="1" x14ac:dyDescent="0.15">
      <c r="A189" s="568"/>
      <c r="B189" s="568"/>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68"/>
      <c r="AL189" s="568"/>
      <c r="AM189" s="568"/>
      <c r="AN189" s="568"/>
      <c r="AO189" s="568"/>
      <c r="AP189" s="568"/>
      <c r="AQ189" s="568"/>
      <c r="AR189" s="568"/>
      <c r="AS189" s="568"/>
      <c r="AT189" s="568"/>
      <c r="AU189" s="568"/>
      <c r="AV189" s="568"/>
      <c r="AW189" s="568"/>
      <c r="AX189" s="568"/>
      <c r="AY189" s="568"/>
      <c r="AZ189" s="568"/>
      <c r="BA189" s="568"/>
      <c r="BB189" s="568"/>
      <c r="BC189" s="568"/>
      <c r="BD189" s="568"/>
    </row>
    <row r="190" spans="1:56" s="78" customFormat="1" ht="5.25" customHeight="1" x14ac:dyDescent="0.15">
      <c r="A190" s="569"/>
      <c r="B190" s="569"/>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69"/>
      <c r="AL190" s="569"/>
      <c r="AM190" s="569"/>
      <c r="AN190" s="569"/>
      <c r="AO190" s="569"/>
      <c r="AP190" s="569"/>
      <c r="AQ190" s="569"/>
      <c r="AR190" s="569"/>
      <c r="AS190" s="569"/>
      <c r="AT190" s="569"/>
      <c r="AU190" s="569"/>
      <c r="AV190" s="569"/>
      <c r="AW190" s="569"/>
      <c r="AX190" s="569"/>
      <c r="AY190" s="569"/>
      <c r="AZ190" s="569"/>
      <c r="BA190" s="569"/>
      <c r="BB190" s="569"/>
      <c r="BC190" s="569"/>
      <c r="BD190" s="569"/>
    </row>
    <row r="191" spans="1:56" s="78" customFormat="1" ht="5.25" customHeight="1" x14ac:dyDescent="0.15">
      <c r="A191" s="540" t="s">
        <v>87</v>
      </c>
      <c r="B191" s="541"/>
      <c r="C191" s="541"/>
      <c r="D191" s="541"/>
      <c r="E191" s="541"/>
      <c r="F191" s="541"/>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t="s">
        <v>64</v>
      </c>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1"/>
      <c r="AY191" s="541"/>
      <c r="AZ191" s="541"/>
      <c r="BA191" s="541"/>
      <c r="BB191" s="541"/>
      <c r="BC191" s="541"/>
      <c r="BD191" s="546"/>
    </row>
    <row r="192" spans="1:56" s="78" customFormat="1" ht="5.25" customHeight="1" x14ac:dyDescent="0.15">
      <c r="A192" s="542"/>
      <c r="B192" s="543"/>
      <c r="C192" s="543"/>
      <c r="D192" s="543"/>
      <c r="E192" s="543"/>
      <c r="F192" s="543"/>
      <c r="G192" s="543"/>
      <c r="H192" s="543"/>
      <c r="I192" s="543"/>
      <c r="J192" s="543"/>
      <c r="K192" s="543"/>
      <c r="L192" s="543"/>
      <c r="M192" s="543"/>
      <c r="N192" s="543"/>
      <c r="O192" s="543"/>
      <c r="P192" s="543"/>
      <c r="Q192" s="543"/>
      <c r="R192" s="543"/>
      <c r="S192" s="543"/>
      <c r="T192" s="543"/>
      <c r="U192" s="543"/>
      <c r="V192" s="543"/>
      <c r="W192" s="543"/>
      <c r="X192" s="543"/>
      <c r="Y192" s="543"/>
      <c r="Z192" s="543"/>
      <c r="AA192" s="543"/>
      <c r="AB192" s="543"/>
      <c r="AC192" s="543"/>
      <c r="AD192" s="543"/>
      <c r="AE192" s="543"/>
      <c r="AF192" s="543"/>
      <c r="AG192" s="543"/>
      <c r="AH192" s="543"/>
      <c r="AI192" s="543"/>
      <c r="AJ192" s="543"/>
      <c r="AK192" s="543"/>
      <c r="AL192" s="543"/>
      <c r="AM192" s="543"/>
      <c r="AN192" s="543"/>
      <c r="AO192" s="543"/>
      <c r="AP192" s="543"/>
      <c r="AQ192" s="543"/>
      <c r="AR192" s="543"/>
      <c r="AS192" s="543"/>
      <c r="AT192" s="543"/>
      <c r="AU192" s="543"/>
      <c r="AV192" s="543"/>
      <c r="AW192" s="543"/>
      <c r="AX192" s="543"/>
      <c r="AY192" s="543"/>
      <c r="AZ192" s="543"/>
      <c r="BA192" s="543"/>
      <c r="BB192" s="543"/>
      <c r="BC192" s="543"/>
      <c r="BD192" s="547"/>
    </row>
    <row r="193" spans="1:56" s="78" customFormat="1" ht="5.25" customHeight="1" x14ac:dyDescent="0.15">
      <c r="A193" s="544"/>
      <c r="B193" s="545"/>
      <c r="C193" s="545"/>
      <c r="D193" s="545"/>
      <c r="E193" s="545"/>
      <c r="F193" s="545"/>
      <c r="G193" s="545"/>
      <c r="H193" s="545"/>
      <c r="I193" s="545"/>
      <c r="J193" s="545"/>
      <c r="K193" s="545"/>
      <c r="L193" s="545"/>
      <c r="M193" s="545"/>
      <c r="N193" s="545"/>
      <c r="O193" s="545"/>
      <c r="P193" s="545"/>
      <c r="Q193" s="545"/>
      <c r="R193" s="545"/>
      <c r="S193" s="545"/>
      <c r="T193" s="545"/>
      <c r="U193" s="545"/>
      <c r="V193" s="545"/>
      <c r="W193" s="545"/>
      <c r="X193" s="545"/>
      <c r="Y193" s="545"/>
      <c r="Z193" s="545"/>
      <c r="AA193" s="545"/>
      <c r="AB193" s="545"/>
      <c r="AC193" s="545"/>
      <c r="AD193" s="545"/>
      <c r="AE193" s="545"/>
      <c r="AF193" s="545"/>
      <c r="AG193" s="545"/>
      <c r="AH193" s="545"/>
      <c r="AI193" s="545"/>
      <c r="AJ193" s="545"/>
      <c r="AK193" s="545"/>
      <c r="AL193" s="545"/>
      <c r="AM193" s="545"/>
      <c r="AN193" s="545"/>
      <c r="AO193" s="545"/>
      <c r="AP193" s="545"/>
      <c r="AQ193" s="545"/>
      <c r="AR193" s="545"/>
      <c r="AS193" s="545"/>
      <c r="AT193" s="545"/>
      <c r="AU193" s="545"/>
      <c r="AV193" s="545"/>
      <c r="AW193" s="545"/>
      <c r="AX193" s="545"/>
      <c r="AY193" s="545"/>
      <c r="AZ193" s="545"/>
      <c r="BA193" s="545"/>
      <c r="BB193" s="545"/>
      <c r="BC193" s="545"/>
      <c r="BD193" s="548"/>
    </row>
    <row r="194" spans="1:56" s="78" customFormat="1" ht="5.25" customHeight="1" x14ac:dyDescent="0.15">
      <c r="A194" s="522" t="s">
        <v>218</v>
      </c>
      <c r="B194" s="523"/>
      <c r="C194" s="523"/>
      <c r="D194" s="523"/>
      <c r="E194" s="523"/>
      <c r="F194" s="523"/>
      <c r="G194" s="523"/>
      <c r="H194" s="523"/>
      <c r="I194" s="523"/>
      <c r="J194" s="523"/>
      <c r="K194" s="523"/>
      <c r="L194" s="523"/>
      <c r="M194" s="523"/>
      <c r="N194" s="523"/>
      <c r="O194" s="523"/>
      <c r="P194" s="523"/>
      <c r="Q194" s="523"/>
      <c r="R194" s="523"/>
      <c r="S194" s="523"/>
      <c r="T194" s="523"/>
      <c r="U194" s="523"/>
      <c r="V194" s="523"/>
      <c r="W194" s="523"/>
      <c r="X194" s="523"/>
      <c r="Y194" s="523"/>
      <c r="Z194" s="523"/>
      <c r="AA194" s="523"/>
      <c r="AB194" s="524"/>
      <c r="AC194" s="531" t="s">
        <v>222</v>
      </c>
      <c r="AD194" s="532"/>
      <c r="AE194" s="532"/>
      <c r="AF194" s="532"/>
      <c r="AG194" s="532"/>
      <c r="AH194" s="532"/>
      <c r="AI194" s="532"/>
      <c r="AJ194" s="532"/>
      <c r="AK194" s="532"/>
      <c r="AL194" s="532"/>
      <c r="AM194" s="532"/>
      <c r="AN194" s="532"/>
      <c r="AO194" s="532"/>
      <c r="AP194" s="532"/>
      <c r="AQ194" s="532"/>
      <c r="AR194" s="532"/>
      <c r="AS194" s="532"/>
      <c r="AT194" s="532"/>
      <c r="AU194" s="532"/>
      <c r="AV194" s="532"/>
      <c r="AW194" s="532"/>
      <c r="AX194" s="532"/>
      <c r="AY194" s="532"/>
      <c r="AZ194" s="532"/>
      <c r="BA194" s="532"/>
      <c r="BB194" s="532"/>
      <c r="BC194" s="532"/>
      <c r="BD194" s="533"/>
    </row>
    <row r="195" spans="1:56" s="78" customFormat="1" ht="5.25" customHeight="1" x14ac:dyDescent="0.15">
      <c r="A195" s="525"/>
      <c r="B195" s="526"/>
      <c r="C195" s="526"/>
      <c r="D195" s="526"/>
      <c r="E195" s="526"/>
      <c r="F195" s="526"/>
      <c r="G195" s="526"/>
      <c r="H195" s="526"/>
      <c r="I195" s="526"/>
      <c r="J195" s="526"/>
      <c r="K195" s="526"/>
      <c r="L195" s="526"/>
      <c r="M195" s="526"/>
      <c r="N195" s="526"/>
      <c r="O195" s="526"/>
      <c r="P195" s="526"/>
      <c r="Q195" s="526"/>
      <c r="R195" s="526"/>
      <c r="S195" s="526"/>
      <c r="T195" s="526"/>
      <c r="U195" s="526"/>
      <c r="V195" s="526"/>
      <c r="W195" s="526"/>
      <c r="X195" s="526"/>
      <c r="Y195" s="526"/>
      <c r="Z195" s="526"/>
      <c r="AA195" s="526"/>
      <c r="AB195" s="527"/>
      <c r="AC195" s="534"/>
      <c r="AD195" s="535"/>
      <c r="AE195" s="535"/>
      <c r="AF195" s="535"/>
      <c r="AG195" s="535"/>
      <c r="AH195" s="535"/>
      <c r="AI195" s="535"/>
      <c r="AJ195" s="535"/>
      <c r="AK195" s="535"/>
      <c r="AL195" s="535"/>
      <c r="AM195" s="535"/>
      <c r="AN195" s="535"/>
      <c r="AO195" s="535"/>
      <c r="AP195" s="535"/>
      <c r="AQ195" s="535"/>
      <c r="AR195" s="535"/>
      <c r="AS195" s="535"/>
      <c r="AT195" s="535"/>
      <c r="AU195" s="535"/>
      <c r="AV195" s="535"/>
      <c r="AW195" s="535"/>
      <c r="AX195" s="535"/>
      <c r="AY195" s="535"/>
      <c r="AZ195" s="535"/>
      <c r="BA195" s="535"/>
      <c r="BB195" s="535"/>
      <c r="BC195" s="535"/>
      <c r="BD195" s="536"/>
    </row>
    <row r="196" spans="1:56" s="78" customFormat="1" ht="5.25" customHeight="1" x14ac:dyDescent="0.15">
      <c r="A196" s="525"/>
      <c r="B196" s="526"/>
      <c r="C196" s="526"/>
      <c r="D196" s="526"/>
      <c r="E196" s="526"/>
      <c r="F196" s="526"/>
      <c r="G196" s="526"/>
      <c r="H196" s="526"/>
      <c r="I196" s="526"/>
      <c r="J196" s="526"/>
      <c r="K196" s="526"/>
      <c r="L196" s="526"/>
      <c r="M196" s="526"/>
      <c r="N196" s="526"/>
      <c r="O196" s="526"/>
      <c r="P196" s="526"/>
      <c r="Q196" s="526"/>
      <c r="R196" s="526"/>
      <c r="S196" s="526"/>
      <c r="T196" s="526"/>
      <c r="U196" s="526"/>
      <c r="V196" s="526"/>
      <c r="W196" s="526"/>
      <c r="X196" s="526"/>
      <c r="Y196" s="526"/>
      <c r="Z196" s="526"/>
      <c r="AA196" s="526"/>
      <c r="AB196" s="527"/>
      <c r="AC196" s="534"/>
      <c r="AD196" s="535"/>
      <c r="AE196" s="535"/>
      <c r="AF196" s="535"/>
      <c r="AG196" s="535"/>
      <c r="AH196" s="535"/>
      <c r="AI196" s="535"/>
      <c r="AJ196" s="535"/>
      <c r="AK196" s="535"/>
      <c r="AL196" s="535"/>
      <c r="AM196" s="535"/>
      <c r="AN196" s="535"/>
      <c r="AO196" s="535"/>
      <c r="AP196" s="535"/>
      <c r="AQ196" s="535"/>
      <c r="AR196" s="535"/>
      <c r="AS196" s="535"/>
      <c r="AT196" s="535"/>
      <c r="AU196" s="535"/>
      <c r="AV196" s="535"/>
      <c r="AW196" s="535"/>
      <c r="AX196" s="535"/>
      <c r="AY196" s="535"/>
      <c r="AZ196" s="535"/>
      <c r="BA196" s="535"/>
      <c r="BB196" s="535"/>
      <c r="BC196" s="535"/>
      <c r="BD196" s="536"/>
    </row>
    <row r="197" spans="1:56" s="78" customFormat="1" ht="5.25" customHeight="1" x14ac:dyDescent="0.15">
      <c r="A197" s="525"/>
      <c r="B197" s="526"/>
      <c r="C197" s="526"/>
      <c r="D197" s="526"/>
      <c r="E197" s="526"/>
      <c r="F197" s="526"/>
      <c r="G197" s="526"/>
      <c r="H197" s="526"/>
      <c r="I197" s="526"/>
      <c r="J197" s="526"/>
      <c r="K197" s="526"/>
      <c r="L197" s="526"/>
      <c r="M197" s="526"/>
      <c r="N197" s="526"/>
      <c r="O197" s="526"/>
      <c r="P197" s="526"/>
      <c r="Q197" s="526"/>
      <c r="R197" s="526"/>
      <c r="S197" s="526"/>
      <c r="T197" s="526"/>
      <c r="U197" s="526"/>
      <c r="V197" s="526"/>
      <c r="W197" s="526"/>
      <c r="X197" s="526"/>
      <c r="Y197" s="526"/>
      <c r="Z197" s="526"/>
      <c r="AA197" s="526"/>
      <c r="AB197" s="527"/>
      <c r="AC197" s="534"/>
      <c r="AD197" s="535"/>
      <c r="AE197" s="535"/>
      <c r="AF197" s="535"/>
      <c r="AG197" s="535"/>
      <c r="AH197" s="535"/>
      <c r="AI197" s="535"/>
      <c r="AJ197" s="535"/>
      <c r="AK197" s="535"/>
      <c r="AL197" s="535"/>
      <c r="AM197" s="535"/>
      <c r="AN197" s="535"/>
      <c r="AO197" s="535"/>
      <c r="AP197" s="535"/>
      <c r="AQ197" s="535"/>
      <c r="AR197" s="535"/>
      <c r="AS197" s="535"/>
      <c r="AT197" s="535"/>
      <c r="AU197" s="535"/>
      <c r="AV197" s="535"/>
      <c r="AW197" s="535"/>
      <c r="AX197" s="535"/>
      <c r="AY197" s="535"/>
      <c r="AZ197" s="535"/>
      <c r="BA197" s="535"/>
      <c r="BB197" s="535"/>
      <c r="BC197" s="535"/>
      <c r="BD197" s="536"/>
    </row>
    <row r="198" spans="1:56" s="78" customFormat="1" ht="5.25" customHeight="1" x14ac:dyDescent="0.15">
      <c r="A198" s="525"/>
      <c r="B198" s="526"/>
      <c r="C198" s="526"/>
      <c r="D198" s="526"/>
      <c r="E198" s="526"/>
      <c r="F198" s="526"/>
      <c r="G198" s="526"/>
      <c r="H198" s="526"/>
      <c r="I198" s="526"/>
      <c r="J198" s="526"/>
      <c r="K198" s="526"/>
      <c r="L198" s="526"/>
      <c r="M198" s="526"/>
      <c r="N198" s="526"/>
      <c r="O198" s="526"/>
      <c r="P198" s="526"/>
      <c r="Q198" s="526"/>
      <c r="R198" s="526"/>
      <c r="S198" s="526"/>
      <c r="T198" s="526"/>
      <c r="U198" s="526"/>
      <c r="V198" s="526"/>
      <c r="W198" s="526"/>
      <c r="X198" s="526"/>
      <c r="Y198" s="526"/>
      <c r="Z198" s="526"/>
      <c r="AA198" s="526"/>
      <c r="AB198" s="527"/>
      <c r="AC198" s="534"/>
      <c r="AD198" s="535"/>
      <c r="AE198" s="535"/>
      <c r="AF198" s="535"/>
      <c r="AG198" s="535"/>
      <c r="AH198" s="535"/>
      <c r="AI198" s="535"/>
      <c r="AJ198" s="535"/>
      <c r="AK198" s="535"/>
      <c r="AL198" s="535"/>
      <c r="AM198" s="535"/>
      <c r="AN198" s="535"/>
      <c r="AO198" s="535"/>
      <c r="AP198" s="535"/>
      <c r="AQ198" s="535"/>
      <c r="AR198" s="535"/>
      <c r="AS198" s="535"/>
      <c r="AT198" s="535"/>
      <c r="AU198" s="535"/>
      <c r="AV198" s="535"/>
      <c r="AW198" s="535"/>
      <c r="AX198" s="535"/>
      <c r="AY198" s="535"/>
      <c r="AZ198" s="535"/>
      <c r="BA198" s="535"/>
      <c r="BB198" s="535"/>
      <c r="BC198" s="535"/>
      <c r="BD198" s="536"/>
    </row>
    <row r="199" spans="1:56" s="78" customFormat="1" ht="5.25" customHeight="1" x14ac:dyDescent="0.15">
      <c r="A199" s="525"/>
      <c r="B199" s="526"/>
      <c r="C199" s="526"/>
      <c r="D199" s="526"/>
      <c r="E199" s="526"/>
      <c r="F199" s="526"/>
      <c r="G199" s="526"/>
      <c r="H199" s="526"/>
      <c r="I199" s="526"/>
      <c r="J199" s="526"/>
      <c r="K199" s="526"/>
      <c r="L199" s="526"/>
      <c r="M199" s="526"/>
      <c r="N199" s="526"/>
      <c r="O199" s="526"/>
      <c r="P199" s="526"/>
      <c r="Q199" s="526"/>
      <c r="R199" s="526"/>
      <c r="S199" s="526"/>
      <c r="T199" s="526"/>
      <c r="U199" s="526"/>
      <c r="V199" s="526"/>
      <c r="W199" s="526"/>
      <c r="X199" s="526"/>
      <c r="Y199" s="526"/>
      <c r="Z199" s="526"/>
      <c r="AA199" s="526"/>
      <c r="AB199" s="527"/>
      <c r="AC199" s="534"/>
      <c r="AD199" s="535"/>
      <c r="AE199" s="535"/>
      <c r="AF199" s="535"/>
      <c r="AG199" s="535"/>
      <c r="AH199" s="535"/>
      <c r="AI199" s="535"/>
      <c r="AJ199" s="535"/>
      <c r="AK199" s="535"/>
      <c r="AL199" s="535"/>
      <c r="AM199" s="535"/>
      <c r="AN199" s="535"/>
      <c r="AO199" s="535"/>
      <c r="AP199" s="535"/>
      <c r="AQ199" s="535"/>
      <c r="AR199" s="535"/>
      <c r="AS199" s="535"/>
      <c r="AT199" s="535"/>
      <c r="AU199" s="535"/>
      <c r="AV199" s="535"/>
      <c r="AW199" s="535"/>
      <c r="AX199" s="535"/>
      <c r="AY199" s="535"/>
      <c r="AZ199" s="535"/>
      <c r="BA199" s="535"/>
      <c r="BB199" s="535"/>
      <c r="BC199" s="535"/>
      <c r="BD199" s="536"/>
    </row>
    <row r="200" spans="1:56" s="78" customFormat="1" ht="5.25" customHeight="1" x14ac:dyDescent="0.15">
      <c r="A200" s="525"/>
      <c r="B200" s="526"/>
      <c r="C200" s="526"/>
      <c r="D200" s="526"/>
      <c r="E200" s="526"/>
      <c r="F200" s="526"/>
      <c r="G200" s="526"/>
      <c r="H200" s="526"/>
      <c r="I200" s="526"/>
      <c r="J200" s="526"/>
      <c r="K200" s="526"/>
      <c r="L200" s="526"/>
      <c r="M200" s="526"/>
      <c r="N200" s="526"/>
      <c r="O200" s="526"/>
      <c r="P200" s="526"/>
      <c r="Q200" s="526"/>
      <c r="R200" s="526"/>
      <c r="S200" s="526"/>
      <c r="T200" s="526"/>
      <c r="U200" s="526"/>
      <c r="V200" s="526"/>
      <c r="W200" s="526"/>
      <c r="X200" s="526"/>
      <c r="Y200" s="526"/>
      <c r="Z200" s="526"/>
      <c r="AA200" s="526"/>
      <c r="AB200" s="527"/>
      <c r="AC200" s="534"/>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535"/>
      <c r="AY200" s="535"/>
      <c r="AZ200" s="535"/>
      <c r="BA200" s="535"/>
      <c r="BB200" s="535"/>
      <c r="BC200" s="535"/>
      <c r="BD200" s="536"/>
    </row>
    <row r="201" spans="1:56" s="78" customFormat="1" ht="5.25" customHeight="1" x14ac:dyDescent="0.15">
      <c r="A201" s="525"/>
      <c r="B201" s="526"/>
      <c r="C201" s="526"/>
      <c r="D201" s="526"/>
      <c r="E201" s="526"/>
      <c r="F201" s="526"/>
      <c r="G201" s="526"/>
      <c r="H201" s="526"/>
      <c r="I201" s="526"/>
      <c r="J201" s="526"/>
      <c r="K201" s="526"/>
      <c r="L201" s="526"/>
      <c r="M201" s="526"/>
      <c r="N201" s="526"/>
      <c r="O201" s="526"/>
      <c r="P201" s="526"/>
      <c r="Q201" s="526"/>
      <c r="R201" s="526"/>
      <c r="S201" s="526"/>
      <c r="T201" s="526"/>
      <c r="U201" s="526"/>
      <c r="V201" s="526"/>
      <c r="W201" s="526"/>
      <c r="X201" s="526"/>
      <c r="Y201" s="526"/>
      <c r="Z201" s="526"/>
      <c r="AA201" s="526"/>
      <c r="AB201" s="527"/>
      <c r="AC201" s="534"/>
      <c r="AD201" s="535"/>
      <c r="AE201" s="535"/>
      <c r="AF201" s="535"/>
      <c r="AG201" s="535"/>
      <c r="AH201" s="535"/>
      <c r="AI201" s="535"/>
      <c r="AJ201" s="535"/>
      <c r="AK201" s="535"/>
      <c r="AL201" s="535"/>
      <c r="AM201" s="535"/>
      <c r="AN201" s="535"/>
      <c r="AO201" s="535"/>
      <c r="AP201" s="535"/>
      <c r="AQ201" s="535"/>
      <c r="AR201" s="535"/>
      <c r="AS201" s="535"/>
      <c r="AT201" s="535"/>
      <c r="AU201" s="535"/>
      <c r="AV201" s="535"/>
      <c r="AW201" s="535"/>
      <c r="AX201" s="535"/>
      <c r="AY201" s="535"/>
      <c r="AZ201" s="535"/>
      <c r="BA201" s="535"/>
      <c r="BB201" s="535"/>
      <c r="BC201" s="535"/>
      <c r="BD201" s="536"/>
    </row>
    <row r="202" spans="1:56" s="78" customFormat="1" ht="5.25" customHeight="1" x14ac:dyDescent="0.15">
      <c r="A202" s="525"/>
      <c r="B202" s="526"/>
      <c r="C202" s="526"/>
      <c r="D202" s="526"/>
      <c r="E202" s="526"/>
      <c r="F202" s="526"/>
      <c r="G202" s="526"/>
      <c r="H202" s="526"/>
      <c r="I202" s="526"/>
      <c r="J202" s="526"/>
      <c r="K202" s="526"/>
      <c r="L202" s="526"/>
      <c r="M202" s="526"/>
      <c r="N202" s="526"/>
      <c r="O202" s="526"/>
      <c r="P202" s="526"/>
      <c r="Q202" s="526"/>
      <c r="R202" s="526"/>
      <c r="S202" s="526"/>
      <c r="T202" s="526"/>
      <c r="U202" s="526"/>
      <c r="V202" s="526"/>
      <c r="W202" s="526"/>
      <c r="X202" s="526"/>
      <c r="Y202" s="526"/>
      <c r="Z202" s="526"/>
      <c r="AA202" s="526"/>
      <c r="AB202" s="527"/>
      <c r="AC202" s="534"/>
      <c r="AD202" s="535"/>
      <c r="AE202" s="535"/>
      <c r="AF202" s="535"/>
      <c r="AG202" s="535"/>
      <c r="AH202" s="535"/>
      <c r="AI202" s="535"/>
      <c r="AJ202" s="535"/>
      <c r="AK202" s="535"/>
      <c r="AL202" s="535"/>
      <c r="AM202" s="535"/>
      <c r="AN202" s="535"/>
      <c r="AO202" s="535"/>
      <c r="AP202" s="535"/>
      <c r="AQ202" s="535"/>
      <c r="AR202" s="535"/>
      <c r="AS202" s="535"/>
      <c r="AT202" s="535"/>
      <c r="AU202" s="535"/>
      <c r="AV202" s="535"/>
      <c r="AW202" s="535"/>
      <c r="AX202" s="535"/>
      <c r="AY202" s="535"/>
      <c r="AZ202" s="535"/>
      <c r="BA202" s="535"/>
      <c r="BB202" s="535"/>
      <c r="BC202" s="535"/>
      <c r="BD202" s="536"/>
    </row>
    <row r="203" spans="1:56" s="78" customFormat="1" ht="5.25" customHeight="1" x14ac:dyDescent="0.15">
      <c r="A203" s="525"/>
      <c r="B203" s="526"/>
      <c r="C203" s="526"/>
      <c r="D203" s="526"/>
      <c r="E203" s="526"/>
      <c r="F203" s="526"/>
      <c r="G203" s="526"/>
      <c r="H203" s="526"/>
      <c r="I203" s="526"/>
      <c r="J203" s="526"/>
      <c r="K203" s="526"/>
      <c r="L203" s="526"/>
      <c r="M203" s="526"/>
      <c r="N203" s="526"/>
      <c r="O203" s="526"/>
      <c r="P203" s="526"/>
      <c r="Q203" s="526"/>
      <c r="R203" s="526"/>
      <c r="S203" s="526"/>
      <c r="T203" s="526"/>
      <c r="U203" s="526"/>
      <c r="V203" s="526"/>
      <c r="W203" s="526"/>
      <c r="X203" s="526"/>
      <c r="Y203" s="526"/>
      <c r="Z203" s="526"/>
      <c r="AA203" s="526"/>
      <c r="AB203" s="527"/>
      <c r="AC203" s="534"/>
      <c r="AD203" s="535"/>
      <c r="AE203" s="535"/>
      <c r="AF203" s="535"/>
      <c r="AG203" s="535"/>
      <c r="AH203" s="535"/>
      <c r="AI203" s="535"/>
      <c r="AJ203" s="535"/>
      <c r="AK203" s="535"/>
      <c r="AL203" s="535"/>
      <c r="AM203" s="535"/>
      <c r="AN203" s="535"/>
      <c r="AO203" s="535"/>
      <c r="AP203" s="535"/>
      <c r="AQ203" s="535"/>
      <c r="AR203" s="535"/>
      <c r="AS203" s="535"/>
      <c r="AT203" s="535"/>
      <c r="AU203" s="535"/>
      <c r="AV203" s="535"/>
      <c r="AW203" s="535"/>
      <c r="AX203" s="535"/>
      <c r="AY203" s="535"/>
      <c r="AZ203" s="535"/>
      <c r="BA203" s="535"/>
      <c r="BB203" s="535"/>
      <c r="BC203" s="535"/>
      <c r="BD203" s="536"/>
    </row>
    <row r="204" spans="1:56" s="78" customFormat="1" ht="5.25" customHeight="1" x14ac:dyDescent="0.15">
      <c r="A204" s="525"/>
      <c r="B204" s="526"/>
      <c r="C204" s="526"/>
      <c r="D204" s="526"/>
      <c r="E204" s="526"/>
      <c r="F204" s="526"/>
      <c r="G204" s="526"/>
      <c r="H204" s="526"/>
      <c r="I204" s="526"/>
      <c r="J204" s="526"/>
      <c r="K204" s="526"/>
      <c r="L204" s="526"/>
      <c r="M204" s="526"/>
      <c r="N204" s="526"/>
      <c r="O204" s="526"/>
      <c r="P204" s="526"/>
      <c r="Q204" s="526"/>
      <c r="R204" s="526"/>
      <c r="S204" s="526"/>
      <c r="T204" s="526"/>
      <c r="U204" s="526"/>
      <c r="V204" s="526"/>
      <c r="W204" s="526"/>
      <c r="X204" s="526"/>
      <c r="Y204" s="526"/>
      <c r="Z204" s="526"/>
      <c r="AA204" s="526"/>
      <c r="AB204" s="527"/>
      <c r="AC204" s="534"/>
      <c r="AD204" s="535"/>
      <c r="AE204" s="535"/>
      <c r="AF204" s="535"/>
      <c r="AG204" s="535"/>
      <c r="AH204" s="535"/>
      <c r="AI204" s="535"/>
      <c r="AJ204" s="535"/>
      <c r="AK204" s="535"/>
      <c r="AL204" s="535"/>
      <c r="AM204" s="535"/>
      <c r="AN204" s="535"/>
      <c r="AO204" s="535"/>
      <c r="AP204" s="535"/>
      <c r="AQ204" s="535"/>
      <c r="AR204" s="535"/>
      <c r="AS204" s="535"/>
      <c r="AT204" s="535"/>
      <c r="AU204" s="535"/>
      <c r="AV204" s="535"/>
      <c r="AW204" s="535"/>
      <c r="AX204" s="535"/>
      <c r="AY204" s="535"/>
      <c r="AZ204" s="535"/>
      <c r="BA204" s="535"/>
      <c r="BB204" s="535"/>
      <c r="BC204" s="535"/>
      <c r="BD204" s="536"/>
    </row>
    <row r="205" spans="1:56" s="78" customFormat="1" ht="5.25" customHeight="1" x14ac:dyDescent="0.15">
      <c r="A205" s="525"/>
      <c r="B205" s="526"/>
      <c r="C205" s="526"/>
      <c r="D205" s="526"/>
      <c r="E205" s="526"/>
      <c r="F205" s="526"/>
      <c r="G205" s="526"/>
      <c r="H205" s="526"/>
      <c r="I205" s="526"/>
      <c r="J205" s="526"/>
      <c r="K205" s="526"/>
      <c r="L205" s="526"/>
      <c r="M205" s="526"/>
      <c r="N205" s="526"/>
      <c r="O205" s="526"/>
      <c r="P205" s="526"/>
      <c r="Q205" s="526"/>
      <c r="R205" s="526"/>
      <c r="S205" s="526"/>
      <c r="T205" s="526"/>
      <c r="U205" s="526"/>
      <c r="V205" s="526"/>
      <c r="W205" s="526"/>
      <c r="X205" s="526"/>
      <c r="Y205" s="526"/>
      <c r="Z205" s="526"/>
      <c r="AA205" s="526"/>
      <c r="AB205" s="527"/>
      <c r="AC205" s="534"/>
      <c r="AD205" s="535"/>
      <c r="AE205" s="535"/>
      <c r="AF205" s="535"/>
      <c r="AG205" s="535"/>
      <c r="AH205" s="535"/>
      <c r="AI205" s="535"/>
      <c r="AJ205" s="535"/>
      <c r="AK205" s="535"/>
      <c r="AL205" s="535"/>
      <c r="AM205" s="535"/>
      <c r="AN205" s="535"/>
      <c r="AO205" s="535"/>
      <c r="AP205" s="535"/>
      <c r="AQ205" s="535"/>
      <c r="AR205" s="535"/>
      <c r="AS205" s="535"/>
      <c r="AT205" s="535"/>
      <c r="AU205" s="535"/>
      <c r="AV205" s="535"/>
      <c r="AW205" s="535"/>
      <c r="AX205" s="535"/>
      <c r="AY205" s="535"/>
      <c r="AZ205" s="535"/>
      <c r="BA205" s="535"/>
      <c r="BB205" s="535"/>
      <c r="BC205" s="535"/>
      <c r="BD205" s="536"/>
    </row>
    <row r="206" spans="1:56" s="78" customFormat="1" ht="5.25" customHeight="1" x14ac:dyDescent="0.15">
      <c r="A206" s="525"/>
      <c r="B206" s="526"/>
      <c r="C206" s="526"/>
      <c r="D206" s="526"/>
      <c r="E206" s="526"/>
      <c r="F206" s="526"/>
      <c r="G206" s="526"/>
      <c r="H206" s="526"/>
      <c r="I206" s="526"/>
      <c r="J206" s="526"/>
      <c r="K206" s="526"/>
      <c r="L206" s="526"/>
      <c r="M206" s="526"/>
      <c r="N206" s="526"/>
      <c r="O206" s="526"/>
      <c r="P206" s="526"/>
      <c r="Q206" s="526"/>
      <c r="R206" s="526"/>
      <c r="S206" s="526"/>
      <c r="T206" s="526"/>
      <c r="U206" s="526"/>
      <c r="V206" s="526"/>
      <c r="W206" s="526"/>
      <c r="X206" s="526"/>
      <c r="Y206" s="526"/>
      <c r="Z206" s="526"/>
      <c r="AA206" s="526"/>
      <c r="AB206" s="527"/>
      <c r="AC206" s="534"/>
      <c r="AD206" s="535"/>
      <c r="AE206" s="535"/>
      <c r="AF206" s="535"/>
      <c r="AG206" s="535"/>
      <c r="AH206" s="535"/>
      <c r="AI206" s="535"/>
      <c r="AJ206" s="535"/>
      <c r="AK206" s="535"/>
      <c r="AL206" s="535"/>
      <c r="AM206" s="535"/>
      <c r="AN206" s="535"/>
      <c r="AO206" s="535"/>
      <c r="AP206" s="535"/>
      <c r="AQ206" s="535"/>
      <c r="AR206" s="535"/>
      <c r="AS206" s="535"/>
      <c r="AT206" s="535"/>
      <c r="AU206" s="535"/>
      <c r="AV206" s="535"/>
      <c r="AW206" s="535"/>
      <c r="AX206" s="535"/>
      <c r="AY206" s="535"/>
      <c r="AZ206" s="535"/>
      <c r="BA206" s="535"/>
      <c r="BB206" s="535"/>
      <c r="BC206" s="535"/>
      <c r="BD206" s="536"/>
    </row>
    <row r="207" spans="1:56" s="78" customFormat="1" ht="5.25" customHeight="1" x14ac:dyDescent="0.15">
      <c r="A207" s="525"/>
      <c r="B207" s="526"/>
      <c r="C207" s="526"/>
      <c r="D207" s="526"/>
      <c r="E207" s="526"/>
      <c r="F207" s="526"/>
      <c r="G207" s="526"/>
      <c r="H207" s="526"/>
      <c r="I207" s="526"/>
      <c r="J207" s="526"/>
      <c r="K207" s="526"/>
      <c r="L207" s="526"/>
      <c r="M207" s="526"/>
      <c r="N207" s="526"/>
      <c r="O207" s="526"/>
      <c r="P207" s="526"/>
      <c r="Q207" s="526"/>
      <c r="R207" s="526"/>
      <c r="S207" s="526"/>
      <c r="T207" s="526"/>
      <c r="U207" s="526"/>
      <c r="V207" s="526"/>
      <c r="W207" s="526"/>
      <c r="X207" s="526"/>
      <c r="Y207" s="526"/>
      <c r="Z207" s="526"/>
      <c r="AA207" s="526"/>
      <c r="AB207" s="527"/>
      <c r="AC207" s="534"/>
      <c r="AD207" s="535"/>
      <c r="AE207" s="535"/>
      <c r="AF207" s="535"/>
      <c r="AG207" s="535"/>
      <c r="AH207" s="535"/>
      <c r="AI207" s="535"/>
      <c r="AJ207" s="535"/>
      <c r="AK207" s="535"/>
      <c r="AL207" s="535"/>
      <c r="AM207" s="535"/>
      <c r="AN207" s="535"/>
      <c r="AO207" s="535"/>
      <c r="AP207" s="535"/>
      <c r="AQ207" s="535"/>
      <c r="AR207" s="535"/>
      <c r="AS207" s="535"/>
      <c r="AT207" s="535"/>
      <c r="AU207" s="535"/>
      <c r="AV207" s="535"/>
      <c r="AW207" s="535"/>
      <c r="AX207" s="535"/>
      <c r="AY207" s="535"/>
      <c r="AZ207" s="535"/>
      <c r="BA207" s="535"/>
      <c r="BB207" s="535"/>
      <c r="BC207" s="535"/>
      <c r="BD207" s="536"/>
    </row>
    <row r="208" spans="1:56" s="78" customFormat="1" ht="5.25" customHeight="1" x14ac:dyDescent="0.15">
      <c r="A208" s="528"/>
      <c r="B208" s="529"/>
      <c r="C208" s="529"/>
      <c r="D208" s="529"/>
      <c r="E208" s="529"/>
      <c r="F208" s="529"/>
      <c r="G208" s="529"/>
      <c r="H208" s="529"/>
      <c r="I208" s="529"/>
      <c r="J208" s="529"/>
      <c r="K208" s="529"/>
      <c r="L208" s="529"/>
      <c r="M208" s="529"/>
      <c r="N208" s="529"/>
      <c r="O208" s="529"/>
      <c r="P208" s="529"/>
      <c r="Q208" s="529"/>
      <c r="R208" s="529"/>
      <c r="S208" s="529"/>
      <c r="T208" s="529"/>
      <c r="U208" s="529"/>
      <c r="V208" s="529"/>
      <c r="W208" s="529"/>
      <c r="X208" s="529"/>
      <c r="Y208" s="529"/>
      <c r="Z208" s="529"/>
      <c r="AA208" s="529"/>
      <c r="AB208" s="530"/>
      <c r="AC208" s="537"/>
      <c r="AD208" s="538"/>
      <c r="AE208" s="538"/>
      <c r="AF208" s="538"/>
      <c r="AG208" s="538"/>
      <c r="AH208" s="538"/>
      <c r="AI208" s="538"/>
      <c r="AJ208" s="538"/>
      <c r="AK208" s="538"/>
      <c r="AL208" s="538"/>
      <c r="AM208" s="538"/>
      <c r="AN208" s="538"/>
      <c r="AO208" s="538"/>
      <c r="AP208" s="538"/>
      <c r="AQ208" s="538"/>
      <c r="AR208" s="538"/>
      <c r="AS208" s="538"/>
      <c r="AT208" s="538"/>
      <c r="AU208" s="538"/>
      <c r="AV208" s="538"/>
      <c r="AW208" s="538"/>
      <c r="AX208" s="538"/>
      <c r="AY208" s="538"/>
      <c r="AZ208" s="538"/>
      <c r="BA208" s="538"/>
      <c r="BB208" s="538"/>
      <c r="BC208" s="538"/>
      <c r="BD208" s="539"/>
    </row>
  </sheetData>
  <sheetProtection algorithmName="SHA-512" hashValue="3YI/jsbr5H9c0f25HMIoqL+mxmecaZdYTi/fTyxjAhNA4s9vcxaXJBL1r9VtqgmWdAGBN7eXVoOgHsqt/I4Dig==" saltValue="56GIv+TRhPY4GH1uWs0cLA==" spinCount="100000" sheet="1" objects="1" scenarios="1"/>
  <mergeCells count="87">
    <mergeCell ref="A194:AB208"/>
    <mergeCell ref="AC194:BD208"/>
    <mergeCell ref="A191:AB193"/>
    <mergeCell ref="AC191:BD193"/>
    <mergeCell ref="A119:BD121"/>
    <mergeCell ref="A131:BD133"/>
    <mergeCell ref="A122:BD130"/>
    <mergeCell ref="A134:BD187"/>
    <mergeCell ref="A188:BD190"/>
    <mergeCell ref="AZ10:BB14"/>
    <mergeCell ref="A19:E22"/>
    <mergeCell ref="AO10:AR14"/>
    <mergeCell ref="A10:J14"/>
    <mergeCell ref="F19:W22"/>
    <mergeCell ref="X19:AB27"/>
    <mergeCell ref="F23:W27"/>
    <mergeCell ref="AC19:BD27"/>
    <mergeCell ref="AE10:AN14"/>
    <mergeCell ref="AS10:AT14"/>
    <mergeCell ref="BC10:BD14"/>
    <mergeCell ref="AU10:AW14"/>
    <mergeCell ref="A23:E27"/>
    <mergeCell ref="A1:BD8"/>
    <mergeCell ref="A53:BD55"/>
    <mergeCell ref="A37:E40"/>
    <mergeCell ref="AN37:BD40"/>
    <mergeCell ref="A41:E44"/>
    <mergeCell ref="A46:F48"/>
    <mergeCell ref="F41:Y44"/>
    <mergeCell ref="Z41:AH44"/>
    <mergeCell ref="AI41:BD44"/>
    <mergeCell ref="AI37:AM40"/>
    <mergeCell ref="U37:Y40"/>
    <mergeCell ref="AX10:AY14"/>
    <mergeCell ref="K10:Z14"/>
    <mergeCell ref="A16:BD18"/>
    <mergeCell ref="A28:E36"/>
    <mergeCell ref="F28:G31"/>
    <mergeCell ref="H28:BD31"/>
    <mergeCell ref="F32:BD36"/>
    <mergeCell ref="Z37:AH40"/>
    <mergeCell ref="F37:T40"/>
    <mergeCell ref="G46:Y48"/>
    <mergeCell ref="A49:F52"/>
    <mergeCell ref="A59:B61"/>
    <mergeCell ref="C82:BD84"/>
    <mergeCell ref="A82:B84"/>
    <mergeCell ref="G49:Y52"/>
    <mergeCell ref="C59:BD61"/>
    <mergeCell ref="C62:D64"/>
    <mergeCell ref="E62:H64"/>
    <mergeCell ref="I62:J64"/>
    <mergeCell ref="K62:N64"/>
    <mergeCell ref="Z49:AK52"/>
    <mergeCell ref="AL49:BD52"/>
    <mergeCell ref="C85:AH86"/>
    <mergeCell ref="E77:AY81"/>
    <mergeCell ref="A56:BD58"/>
    <mergeCell ref="C68:BC70"/>
    <mergeCell ref="E71:AC73"/>
    <mergeCell ref="AF71:BC73"/>
    <mergeCell ref="E74:AC76"/>
    <mergeCell ref="AF74:BC76"/>
    <mergeCell ref="C65:BC67"/>
    <mergeCell ref="C87:D89"/>
    <mergeCell ref="E87:H89"/>
    <mergeCell ref="I87:J89"/>
    <mergeCell ref="K87:AF89"/>
    <mergeCell ref="A90:B92"/>
    <mergeCell ref="C90:BD92"/>
    <mergeCell ref="A105:B107"/>
    <mergeCell ref="C93:D95"/>
    <mergeCell ref="E93:T95"/>
    <mergeCell ref="V93:W95"/>
    <mergeCell ref="X93:AP95"/>
    <mergeCell ref="C105:BD107"/>
    <mergeCell ref="E102:AS104"/>
    <mergeCell ref="A96:B98"/>
    <mergeCell ref="C96:BD98"/>
    <mergeCell ref="C99:D101"/>
    <mergeCell ref="E99:BD101"/>
    <mergeCell ref="C114:D116"/>
    <mergeCell ref="E114:AK116"/>
    <mergeCell ref="C108:D110"/>
    <mergeCell ref="E108:AL110"/>
    <mergeCell ref="A111:B113"/>
    <mergeCell ref="C111:BD113"/>
  </mergeCells>
  <phoneticPr fontId="1"/>
  <dataValidations count="3">
    <dataValidation imeMode="disabled" allowBlank="1" showInputMessage="1" showErrorMessage="1" sqref="AO10:AR14"/>
    <dataValidation type="whole" imeMode="disabled" allowBlank="1" showInputMessage="1" showErrorMessage="1" sqref="AU10:AW14">
      <formula1>1</formula1>
      <formula2>12</formula2>
    </dataValidation>
    <dataValidation type="whole" imeMode="disabled" allowBlank="1" showInputMessage="1" showErrorMessage="1" sqref="AZ10:BB14">
      <formula1>1</formula1>
      <formula2>30</formula2>
    </dataValidation>
  </dataValidations>
  <printOptions horizontalCentered="1"/>
  <pageMargins left="0.23622047244094491" right="0.23622047244094491" top="0.35433070866141736" bottom="0.35433070866141736" header="0.31496062992125984" footer="0.31496062992125984"/>
  <pageSetup paperSize="9" scale="8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173" r:id="rId4" name="Check Box 3981">
              <controlPr defaultSize="0" autoFill="0" autoLine="0" autoPict="0">
                <anchor moveWithCells="1">
                  <from>
                    <xdr:col>2</xdr:col>
                    <xdr:colOff>57150</xdr:colOff>
                    <xdr:row>69</xdr:row>
                    <xdr:rowOff>19050</xdr:rowOff>
                  </from>
                  <to>
                    <xdr:col>3</xdr:col>
                    <xdr:colOff>133350</xdr:colOff>
                    <xdr:row>73</xdr:row>
                    <xdr:rowOff>28575</xdr:rowOff>
                  </to>
                </anchor>
              </controlPr>
            </control>
          </mc:Choice>
        </mc:AlternateContent>
        <mc:AlternateContent xmlns:mc="http://schemas.openxmlformats.org/markup-compatibility/2006">
          <mc:Choice Requires="x14">
            <control shapeId="12174" r:id="rId5" name="Check Box 3982">
              <controlPr defaultSize="0" autoFill="0" autoLine="0" autoPict="0">
                <anchor moveWithCells="1">
                  <from>
                    <xdr:col>2</xdr:col>
                    <xdr:colOff>57150</xdr:colOff>
                    <xdr:row>72</xdr:row>
                    <xdr:rowOff>19050</xdr:rowOff>
                  </from>
                  <to>
                    <xdr:col>3</xdr:col>
                    <xdr:colOff>133350</xdr:colOff>
                    <xdr:row>76</xdr:row>
                    <xdr:rowOff>38100</xdr:rowOff>
                  </to>
                </anchor>
              </controlPr>
            </control>
          </mc:Choice>
        </mc:AlternateContent>
        <mc:AlternateContent xmlns:mc="http://schemas.openxmlformats.org/markup-compatibility/2006">
          <mc:Choice Requires="x14">
            <control shapeId="12203" r:id="rId6" name="Check Box 4011">
              <controlPr defaultSize="0" autoFill="0" autoLine="0" autoPict="0">
                <anchor moveWithCells="1">
                  <from>
                    <xdr:col>2</xdr:col>
                    <xdr:colOff>57150</xdr:colOff>
                    <xdr:row>97</xdr:row>
                    <xdr:rowOff>38100</xdr:rowOff>
                  </from>
                  <to>
                    <xdr:col>3</xdr:col>
                    <xdr:colOff>123825</xdr:colOff>
                    <xdr:row>101</xdr:row>
                    <xdr:rowOff>38100</xdr:rowOff>
                  </to>
                </anchor>
              </controlPr>
            </control>
          </mc:Choice>
        </mc:AlternateContent>
        <mc:AlternateContent xmlns:mc="http://schemas.openxmlformats.org/markup-compatibility/2006">
          <mc:Choice Requires="x14">
            <control shapeId="12207" r:id="rId7" name="Check Box 4015">
              <controlPr defaultSize="0" autoFill="0" autoLine="0" autoPict="0">
                <anchor moveWithCells="1">
                  <from>
                    <xdr:col>2</xdr:col>
                    <xdr:colOff>57150</xdr:colOff>
                    <xdr:row>106</xdr:row>
                    <xdr:rowOff>28575</xdr:rowOff>
                  </from>
                  <to>
                    <xdr:col>3</xdr:col>
                    <xdr:colOff>123825</xdr:colOff>
                    <xdr:row>110</xdr:row>
                    <xdr:rowOff>38100</xdr:rowOff>
                  </to>
                </anchor>
              </controlPr>
            </control>
          </mc:Choice>
        </mc:AlternateContent>
        <mc:AlternateContent xmlns:mc="http://schemas.openxmlformats.org/markup-compatibility/2006">
          <mc:Choice Requires="x14">
            <control shapeId="12224" r:id="rId8" name="Check Box 4032">
              <controlPr defaultSize="0" autoFill="0" autoLine="0" autoPict="0">
                <anchor moveWithCells="1">
                  <from>
                    <xdr:col>29</xdr:col>
                    <xdr:colOff>57150</xdr:colOff>
                    <xdr:row>69</xdr:row>
                    <xdr:rowOff>19050</xdr:rowOff>
                  </from>
                  <to>
                    <xdr:col>30</xdr:col>
                    <xdr:colOff>76200</xdr:colOff>
                    <xdr:row>73</xdr:row>
                    <xdr:rowOff>9525</xdr:rowOff>
                  </to>
                </anchor>
              </controlPr>
            </control>
          </mc:Choice>
        </mc:AlternateContent>
        <mc:AlternateContent xmlns:mc="http://schemas.openxmlformats.org/markup-compatibility/2006">
          <mc:Choice Requires="x14">
            <control shapeId="12226" r:id="rId9" name="Check Box 4034">
              <controlPr defaultSize="0" autoFill="0" autoLine="0" autoPict="0">
                <anchor moveWithCells="1">
                  <from>
                    <xdr:col>29</xdr:col>
                    <xdr:colOff>57150</xdr:colOff>
                    <xdr:row>72</xdr:row>
                    <xdr:rowOff>19050</xdr:rowOff>
                  </from>
                  <to>
                    <xdr:col>30</xdr:col>
                    <xdr:colOff>76200</xdr:colOff>
                    <xdr:row>76</xdr:row>
                    <xdr:rowOff>28575</xdr:rowOff>
                  </to>
                </anchor>
              </controlPr>
            </control>
          </mc:Choice>
        </mc:AlternateContent>
        <mc:AlternateContent xmlns:mc="http://schemas.openxmlformats.org/markup-compatibility/2006">
          <mc:Choice Requires="x14">
            <control shapeId="12231" r:id="rId10" name="Check Box 4039">
              <controlPr defaultSize="0" autoFill="0" autoLine="0" autoPict="0">
                <anchor moveWithCells="1">
                  <from>
                    <xdr:col>2</xdr:col>
                    <xdr:colOff>57150</xdr:colOff>
                    <xdr:row>113</xdr:row>
                    <xdr:rowOff>0</xdr:rowOff>
                  </from>
                  <to>
                    <xdr:col>3</xdr:col>
                    <xdr:colOff>123825</xdr:colOff>
                    <xdr:row>117</xdr:row>
                    <xdr:rowOff>9525</xdr:rowOff>
                  </to>
                </anchor>
              </controlPr>
            </control>
          </mc:Choice>
        </mc:AlternateContent>
        <mc:AlternateContent xmlns:mc="http://schemas.openxmlformats.org/markup-compatibility/2006">
          <mc:Choice Requires="x14">
            <control shapeId="12238" r:id="rId11" name="Option Button 4046">
              <controlPr defaultSize="0" autoFill="0" autoLine="0" autoPict="0">
                <anchor moveWithCells="1">
                  <from>
                    <xdr:col>2</xdr:col>
                    <xdr:colOff>57150</xdr:colOff>
                    <xdr:row>60</xdr:row>
                    <xdr:rowOff>57150</xdr:rowOff>
                  </from>
                  <to>
                    <xdr:col>7</xdr:col>
                    <xdr:colOff>66675</xdr:colOff>
                    <xdr:row>64</xdr:row>
                    <xdr:rowOff>19050</xdr:rowOff>
                  </to>
                </anchor>
              </controlPr>
            </control>
          </mc:Choice>
        </mc:AlternateContent>
        <mc:AlternateContent xmlns:mc="http://schemas.openxmlformats.org/markup-compatibility/2006">
          <mc:Choice Requires="x14">
            <control shapeId="12239" r:id="rId12" name="Option Button 4047">
              <controlPr defaultSize="0" autoFill="0" autoLine="0" autoPict="0">
                <anchor moveWithCells="1">
                  <from>
                    <xdr:col>8</xdr:col>
                    <xdr:colOff>47625</xdr:colOff>
                    <xdr:row>60</xdr:row>
                    <xdr:rowOff>57150</xdr:rowOff>
                  </from>
                  <to>
                    <xdr:col>13</xdr:col>
                    <xdr:colOff>47625</xdr:colOff>
                    <xdr:row>64</xdr:row>
                    <xdr:rowOff>19050</xdr:rowOff>
                  </to>
                </anchor>
              </controlPr>
            </control>
          </mc:Choice>
        </mc:AlternateContent>
        <mc:AlternateContent xmlns:mc="http://schemas.openxmlformats.org/markup-compatibility/2006">
          <mc:Choice Requires="x14">
            <control shapeId="12240" r:id="rId13" name="Option Button 4048">
              <controlPr defaultSize="0" autoFill="0" autoLine="0" autoPict="0">
                <anchor moveWithCells="1">
                  <from>
                    <xdr:col>2</xdr:col>
                    <xdr:colOff>57150</xdr:colOff>
                    <xdr:row>85</xdr:row>
                    <xdr:rowOff>57150</xdr:rowOff>
                  </from>
                  <to>
                    <xdr:col>7</xdr:col>
                    <xdr:colOff>66675</xdr:colOff>
                    <xdr:row>89</xdr:row>
                    <xdr:rowOff>19050</xdr:rowOff>
                  </to>
                </anchor>
              </controlPr>
            </control>
          </mc:Choice>
        </mc:AlternateContent>
        <mc:AlternateContent xmlns:mc="http://schemas.openxmlformats.org/markup-compatibility/2006">
          <mc:Choice Requires="x14">
            <control shapeId="12241" r:id="rId14" name="Option Button 4049">
              <controlPr defaultSize="0" autoFill="0" autoLine="0" autoPict="0">
                <anchor moveWithCells="1">
                  <from>
                    <xdr:col>8</xdr:col>
                    <xdr:colOff>47625</xdr:colOff>
                    <xdr:row>85</xdr:row>
                    <xdr:rowOff>57150</xdr:rowOff>
                  </from>
                  <to>
                    <xdr:col>13</xdr:col>
                    <xdr:colOff>47625</xdr:colOff>
                    <xdr:row>89</xdr:row>
                    <xdr:rowOff>19050</xdr:rowOff>
                  </to>
                </anchor>
              </controlPr>
            </control>
          </mc:Choice>
        </mc:AlternateContent>
        <mc:AlternateContent xmlns:mc="http://schemas.openxmlformats.org/markup-compatibility/2006">
          <mc:Choice Requires="x14">
            <control shapeId="12250" r:id="rId15" name="Group Box 4058">
              <controlPr defaultSize="0" autoFill="0" autoPict="0">
                <anchor moveWithCells="1">
                  <from>
                    <xdr:col>1</xdr:col>
                    <xdr:colOff>57150</xdr:colOff>
                    <xdr:row>59</xdr:row>
                    <xdr:rowOff>38100</xdr:rowOff>
                  </from>
                  <to>
                    <xdr:col>14</xdr:col>
                    <xdr:colOff>19050</xdr:colOff>
                    <xdr:row>65</xdr:row>
                    <xdr:rowOff>38100</xdr:rowOff>
                  </to>
                </anchor>
              </controlPr>
            </control>
          </mc:Choice>
        </mc:AlternateContent>
        <mc:AlternateContent xmlns:mc="http://schemas.openxmlformats.org/markup-compatibility/2006">
          <mc:Choice Requires="x14">
            <control shapeId="12251" r:id="rId16" name="Group Box 4059">
              <controlPr defaultSize="0" autoFill="0" autoPict="0">
                <anchor moveWithCells="1">
                  <from>
                    <xdr:col>1</xdr:col>
                    <xdr:colOff>66675</xdr:colOff>
                    <xdr:row>84</xdr:row>
                    <xdr:rowOff>28575</xdr:rowOff>
                  </from>
                  <to>
                    <xdr:col>13</xdr:col>
                    <xdr:colOff>123825</xdr:colOff>
                    <xdr:row>90</xdr:row>
                    <xdr:rowOff>9525</xdr:rowOff>
                  </to>
                </anchor>
              </controlPr>
            </control>
          </mc:Choice>
        </mc:AlternateContent>
        <mc:AlternateContent xmlns:mc="http://schemas.openxmlformats.org/markup-compatibility/2006">
          <mc:Choice Requires="x14">
            <control shapeId="12253" r:id="rId17" name="Group Box 4061">
              <controlPr defaultSize="0" autoFill="0" autoPict="0">
                <anchor moveWithCells="1">
                  <from>
                    <xdr:col>1</xdr:col>
                    <xdr:colOff>19050</xdr:colOff>
                    <xdr:row>68</xdr:row>
                    <xdr:rowOff>47625</xdr:rowOff>
                  </from>
                  <to>
                    <xdr:col>31</xdr:col>
                    <xdr:colOff>28575</xdr:colOff>
                    <xdr:row>78</xdr:row>
                    <xdr:rowOff>9525</xdr:rowOff>
                  </to>
                </anchor>
              </controlPr>
            </control>
          </mc:Choice>
        </mc:AlternateContent>
        <mc:AlternateContent xmlns:mc="http://schemas.openxmlformats.org/markup-compatibility/2006">
          <mc:Choice Requires="x14">
            <control shapeId="24578" r:id="rId18" name="Option Button 4098">
              <controlPr defaultSize="0" autoFill="0" autoLine="0" autoPict="0">
                <anchor moveWithCells="1">
                  <from>
                    <xdr:col>2</xdr:col>
                    <xdr:colOff>47625</xdr:colOff>
                    <xdr:row>91</xdr:row>
                    <xdr:rowOff>47625</xdr:rowOff>
                  </from>
                  <to>
                    <xdr:col>8</xdr:col>
                    <xdr:colOff>28575</xdr:colOff>
                    <xdr:row>95</xdr:row>
                    <xdr:rowOff>28575</xdr:rowOff>
                  </to>
                </anchor>
              </controlPr>
            </control>
          </mc:Choice>
        </mc:AlternateContent>
        <mc:AlternateContent xmlns:mc="http://schemas.openxmlformats.org/markup-compatibility/2006">
          <mc:Choice Requires="x14">
            <control shapeId="24579" r:id="rId19" name="Option Button 4099">
              <controlPr defaultSize="0" autoFill="0" autoLine="0" autoPict="0">
                <anchor moveWithCells="1">
                  <from>
                    <xdr:col>21</xdr:col>
                    <xdr:colOff>47625</xdr:colOff>
                    <xdr:row>91</xdr:row>
                    <xdr:rowOff>47625</xdr:rowOff>
                  </from>
                  <to>
                    <xdr:col>27</xdr:col>
                    <xdr:colOff>28575</xdr:colOff>
                    <xdr:row>95</xdr:row>
                    <xdr:rowOff>28575</xdr:rowOff>
                  </to>
                </anchor>
              </controlPr>
            </control>
          </mc:Choice>
        </mc:AlternateContent>
        <mc:AlternateContent xmlns:mc="http://schemas.openxmlformats.org/markup-compatibility/2006">
          <mc:Choice Requires="x14">
            <control shapeId="24580" r:id="rId20" name="Group Box 4100">
              <controlPr defaultSize="0" autoFill="0" autoPict="0">
                <anchor moveWithCells="1">
                  <from>
                    <xdr:col>1</xdr:col>
                    <xdr:colOff>133350</xdr:colOff>
                    <xdr:row>91</xdr:row>
                    <xdr:rowOff>0</xdr:rowOff>
                  </from>
                  <to>
                    <xdr:col>28</xdr:col>
                    <xdr:colOff>57150</xdr:colOff>
                    <xdr:row>96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EEB2DB32-67A2-4456-B493-9D0115EB9ED7}">
            <xm:f>Sheet1!$C$21=2</xm:f>
            <x14:dxf>
              <font>
                <strike/>
              </font>
              <fill>
                <patternFill>
                  <bgColor theme="0" tint="-0.14996795556505021"/>
                </patternFill>
              </fill>
            </x14:dxf>
          </x14:cfRule>
          <xm:sqref>C71:BC76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S52"/>
  <sheetViews>
    <sheetView showGridLines="0" view="pageBreakPreview" zoomScale="85" zoomScaleNormal="100" zoomScaleSheetLayoutView="85" workbookViewId="0">
      <selection activeCell="P40" sqref="P40"/>
    </sheetView>
  </sheetViews>
  <sheetFormatPr defaultColWidth="1.875" defaultRowHeight="10.15" customHeight="1" x14ac:dyDescent="0.15"/>
  <cols>
    <col min="1" max="54" width="2.375" style="1" customWidth="1"/>
    <col min="55" max="16384" width="1.875" style="1"/>
  </cols>
  <sheetData>
    <row r="1" spans="1:71" ht="46.5" customHeight="1" x14ac:dyDescent="0.15">
      <c r="A1" s="581" t="s">
        <v>88</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3"/>
    </row>
    <row r="2" spans="1:71" s="9" customFormat="1" ht="21.75" customHeight="1" x14ac:dyDescent="0.15">
      <c r="A2" s="22"/>
      <c r="B2" s="21"/>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4"/>
      <c r="BG2" s="10"/>
      <c r="BH2" s="10"/>
      <c r="BI2" s="13"/>
      <c r="BJ2" s="13"/>
      <c r="BK2" s="13"/>
      <c r="BL2" s="13"/>
      <c r="BM2" s="13"/>
      <c r="BN2" s="13"/>
      <c r="BO2" s="13"/>
      <c r="BP2" s="13"/>
      <c r="BQ2" s="13"/>
      <c r="BR2" s="13"/>
      <c r="BS2" s="13"/>
    </row>
    <row r="3" spans="1:71" s="9" customFormat="1" ht="21.75" customHeight="1" x14ac:dyDescent="0.15">
      <c r="A3" s="25"/>
      <c r="B3" s="26" t="s">
        <v>95</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8"/>
      <c r="BG3" s="10"/>
      <c r="BH3" s="10"/>
      <c r="BI3" s="13"/>
      <c r="BJ3" s="13"/>
      <c r="BK3" s="13"/>
      <c r="BL3" s="13"/>
      <c r="BM3" s="13"/>
      <c r="BN3" s="13"/>
      <c r="BO3" s="13"/>
      <c r="BP3" s="13"/>
      <c r="BQ3" s="13"/>
      <c r="BR3" s="13"/>
      <c r="BS3" s="13"/>
    </row>
    <row r="4" spans="1:71" s="9" customFormat="1" ht="21.75" customHeight="1" x14ac:dyDescent="0.15">
      <c r="A4" s="25"/>
      <c r="B4" s="29" t="s">
        <v>104</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8"/>
      <c r="BG4" s="10"/>
      <c r="BH4" s="10"/>
      <c r="BI4" s="13"/>
      <c r="BJ4" s="13"/>
      <c r="BK4" s="13"/>
      <c r="BL4" s="13"/>
      <c r="BM4" s="13"/>
      <c r="BN4" s="13"/>
      <c r="BO4" s="13"/>
      <c r="BP4" s="13"/>
      <c r="BQ4" s="13"/>
      <c r="BR4" s="13"/>
      <c r="BS4" s="13"/>
    </row>
    <row r="5" spans="1:71" s="9" customFormat="1" ht="21.75" customHeight="1" x14ac:dyDescent="0.15">
      <c r="A5" s="25"/>
      <c r="B5" s="29" t="s">
        <v>94</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8"/>
      <c r="BG5" s="10"/>
      <c r="BH5" s="10"/>
      <c r="BI5" s="13"/>
      <c r="BJ5" s="13"/>
      <c r="BK5" s="13"/>
      <c r="BL5" s="13"/>
      <c r="BM5" s="13"/>
      <c r="BN5" s="13"/>
      <c r="BO5" s="13"/>
      <c r="BP5" s="13"/>
      <c r="BQ5" s="13"/>
      <c r="BR5" s="13"/>
      <c r="BS5" s="13"/>
    </row>
    <row r="6" spans="1:71" s="9" customFormat="1" ht="21.75" customHeight="1" x14ac:dyDescent="0.15">
      <c r="A6" s="30"/>
      <c r="B6" s="29" t="s">
        <v>72</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31"/>
      <c r="BG6" s="10"/>
      <c r="BH6" s="10"/>
      <c r="BI6" s="13"/>
      <c r="BJ6" s="13"/>
      <c r="BK6" s="13"/>
      <c r="BL6" s="13"/>
      <c r="BM6" s="13"/>
      <c r="BN6" s="13"/>
      <c r="BO6" s="13"/>
      <c r="BP6" s="13"/>
      <c r="BQ6" s="13"/>
      <c r="BR6" s="13"/>
      <c r="BS6" s="13"/>
    </row>
    <row r="7" spans="1:71" s="9" customFormat="1" ht="21.75" customHeight="1" x14ac:dyDescent="0.15">
      <c r="A7" s="22"/>
      <c r="B7" s="21"/>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4"/>
      <c r="BG7" s="10"/>
      <c r="BH7" s="10"/>
      <c r="BI7" s="13"/>
      <c r="BJ7" s="13"/>
      <c r="BK7" s="13"/>
      <c r="BL7" s="13"/>
      <c r="BM7" s="13"/>
      <c r="BN7" s="13"/>
      <c r="BO7" s="13"/>
      <c r="BP7" s="13"/>
      <c r="BQ7" s="13"/>
      <c r="BR7" s="13"/>
      <c r="BS7" s="13"/>
    </row>
    <row r="8" spans="1:71" s="9" customFormat="1" ht="21.75" customHeight="1" x14ac:dyDescent="0.15">
      <c r="A8" s="32"/>
      <c r="B8" s="33" t="s">
        <v>193</v>
      </c>
      <c r="C8" s="23" t="s">
        <v>192</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4"/>
      <c r="BG8" s="10"/>
      <c r="BH8" s="10"/>
      <c r="BI8" s="13"/>
      <c r="BJ8" s="13"/>
      <c r="BK8" s="13"/>
      <c r="BL8" s="13"/>
      <c r="BM8" s="13"/>
      <c r="BN8" s="13"/>
      <c r="BO8" s="13"/>
      <c r="BP8" s="13"/>
      <c r="BQ8" s="13"/>
      <c r="BR8" s="13"/>
      <c r="BS8" s="13"/>
    </row>
    <row r="9" spans="1:71" s="9" customFormat="1" ht="21.75" customHeight="1" x14ac:dyDescent="0.15">
      <c r="A9" s="32"/>
      <c r="B9" s="33"/>
      <c r="C9" s="23" t="s">
        <v>89</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4"/>
      <c r="BG9" s="10"/>
      <c r="BH9" s="10"/>
      <c r="BI9" s="13"/>
      <c r="BJ9" s="13"/>
      <c r="BK9" s="13"/>
      <c r="BL9" s="13"/>
      <c r="BM9" s="13"/>
      <c r="BN9" s="13"/>
      <c r="BO9" s="13"/>
      <c r="BP9" s="13"/>
      <c r="BQ9" s="13"/>
      <c r="BR9" s="13"/>
      <c r="BS9" s="13"/>
    </row>
    <row r="10" spans="1:71" s="9" customFormat="1" ht="21.75" customHeight="1" x14ac:dyDescent="0.15">
      <c r="A10" s="32"/>
      <c r="B10" s="33"/>
      <c r="C10" s="23" t="s">
        <v>191</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4"/>
      <c r="BG10" s="10"/>
      <c r="BH10" s="10"/>
      <c r="BI10" s="13"/>
      <c r="BJ10" s="13"/>
      <c r="BK10" s="13"/>
      <c r="BL10" s="13"/>
      <c r="BM10" s="13"/>
      <c r="BN10" s="13"/>
      <c r="BO10" s="13"/>
      <c r="BP10" s="13"/>
      <c r="BQ10" s="13"/>
      <c r="BR10" s="13"/>
      <c r="BS10" s="13"/>
    </row>
    <row r="11" spans="1:71" s="9" customFormat="1" ht="21.75" customHeight="1" x14ac:dyDescent="0.15">
      <c r="A11" s="32"/>
      <c r="B11" s="3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4"/>
      <c r="BG11" s="10"/>
      <c r="BH11" s="10"/>
      <c r="BI11" s="13"/>
      <c r="BJ11" s="13"/>
      <c r="BK11" s="13"/>
      <c r="BL11" s="13"/>
      <c r="BM11" s="13"/>
      <c r="BN11" s="13"/>
      <c r="BO11" s="13"/>
      <c r="BP11" s="13"/>
      <c r="BQ11" s="13"/>
      <c r="BR11" s="13"/>
      <c r="BS11" s="13"/>
    </row>
    <row r="12" spans="1:71" s="9" customFormat="1" ht="21.75" customHeight="1" x14ac:dyDescent="0.15">
      <c r="A12" s="32"/>
      <c r="B12" s="34" t="s">
        <v>194</v>
      </c>
      <c r="C12" s="23" t="s">
        <v>195</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4"/>
      <c r="BG12" s="10"/>
      <c r="BH12" s="10"/>
      <c r="BI12" s="13"/>
      <c r="BJ12" s="13"/>
      <c r="BK12" s="13"/>
      <c r="BL12" s="13"/>
      <c r="BM12" s="13"/>
      <c r="BN12" s="13"/>
      <c r="BO12" s="13"/>
      <c r="BP12" s="13"/>
      <c r="BQ12" s="13"/>
      <c r="BR12" s="13"/>
      <c r="BS12" s="13"/>
    </row>
    <row r="13" spans="1:71" s="9" customFormat="1" ht="21.75" customHeight="1" x14ac:dyDescent="0.15">
      <c r="A13" s="32"/>
      <c r="B13" s="34"/>
      <c r="C13" s="23" t="s">
        <v>67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4"/>
      <c r="BG13" s="133"/>
      <c r="BH13" s="133"/>
      <c r="BI13" s="13"/>
      <c r="BJ13" s="13"/>
      <c r="BK13" s="13"/>
      <c r="BL13" s="13"/>
      <c r="BM13" s="13"/>
      <c r="BN13" s="13"/>
      <c r="BO13" s="13"/>
      <c r="BP13" s="13"/>
      <c r="BQ13" s="13"/>
      <c r="BR13" s="13"/>
      <c r="BS13" s="13"/>
    </row>
    <row r="14" spans="1:71" s="9" customFormat="1" ht="21.75" customHeight="1" x14ac:dyDescent="0.15">
      <c r="A14" s="32"/>
      <c r="B14" s="34"/>
      <c r="C14" s="23" t="s">
        <v>66</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4"/>
      <c r="BG14" s="133"/>
      <c r="BH14" s="133"/>
      <c r="BI14" s="13"/>
      <c r="BJ14" s="13"/>
      <c r="BK14" s="13"/>
      <c r="BL14" s="13"/>
      <c r="BM14" s="13"/>
      <c r="BN14" s="13"/>
      <c r="BO14" s="13"/>
      <c r="BP14" s="13"/>
      <c r="BQ14" s="13"/>
      <c r="BR14" s="13"/>
      <c r="BS14" s="13"/>
    </row>
    <row r="15" spans="1:71" s="9" customFormat="1" ht="21.75" customHeight="1" x14ac:dyDescent="0.15">
      <c r="A15" s="32"/>
      <c r="B15" s="34"/>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4"/>
      <c r="BG15" s="10"/>
      <c r="BH15" s="10"/>
      <c r="BI15" s="13"/>
      <c r="BJ15" s="13"/>
      <c r="BK15" s="13"/>
      <c r="BL15" s="13"/>
      <c r="BM15" s="13"/>
      <c r="BN15" s="13"/>
      <c r="BO15" s="13"/>
      <c r="BP15" s="13"/>
      <c r="BQ15" s="13"/>
      <c r="BR15" s="13"/>
      <c r="BS15" s="13"/>
    </row>
    <row r="16" spans="1:71" s="9" customFormat="1" ht="21.75" customHeight="1" x14ac:dyDescent="0.15">
      <c r="A16" s="32"/>
      <c r="B16" s="33" t="s">
        <v>196</v>
      </c>
      <c r="C16" s="23" t="s">
        <v>197</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4"/>
      <c r="BG16" s="10"/>
      <c r="BH16" s="10"/>
      <c r="BI16" s="13"/>
      <c r="BJ16" s="13"/>
      <c r="BK16" s="13"/>
      <c r="BL16" s="13"/>
      <c r="BM16" s="13"/>
      <c r="BN16" s="13"/>
      <c r="BO16" s="13"/>
      <c r="BP16" s="13"/>
      <c r="BQ16" s="13"/>
      <c r="BR16" s="13"/>
      <c r="BS16" s="13"/>
    </row>
    <row r="17" spans="1:71" s="9" customFormat="1" ht="21.75" customHeight="1" x14ac:dyDescent="0.15">
      <c r="A17" s="32"/>
      <c r="B17" s="33"/>
      <c r="C17" s="23" t="s">
        <v>198</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4"/>
      <c r="BG17" s="10"/>
      <c r="BH17" s="10"/>
      <c r="BI17" s="13"/>
      <c r="BJ17" s="13"/>
      <c r="BK17" s="13"/>
      <c r="BL17" s="13"/>
      <c r="BM17" s="13"/>
      <c r="BN17" s="13"/>
      <c r="BO17" s="13"/>
      <c r="BP17" s="13"/>
      <c r="BQ17" s="13"/>
      <c r="BR17" s="13"/>
      <c r="BS17" s="13"/>
    </row>
    <row r="18" spans="1:71" s="9" customFormat="1" ht="21.75" customHeight="1" x14ac:dyDescent="0.15">
      <c r="A18" s="32"/>
      <c r="B18" s="3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4"/>
      <c r="BG18" s="10"/>
      <c r="BH18" s="10"/>
      <c r="BI18" s="13"/>
      <c r="BJ18" s="13"/>
      <c r="BK18" s="13"/>
      <c r="BL18" s="13"/>
      <c r="BM18" s="13"/>
      <c r="BN18" s="13"/>
      <c r="BO18" s="13"/>
      <c r="BP18" s="13"/>
      <c r="BQ18" s="13"/>
      <c r="BR18" s="13"/>
      <c r="BS18" s="13"/>
    </row>
    <row r="19" spans="1:71" s="9" customFormat="1" ht="21.75" customHeight="1" x14ac:dyDescent="0.15">
      <c r="A19" s="32"/>
      <c r="B19" s="33" t="s">
        <v>199</v>
      </c>
      <c r="C19" s="23" t="s">
        <v>200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4"/>
      <c r="BG19" s="10"/>
      <c r="BH19" s="10"/>
      <c r="BI19" s="13"/>
      <c r="BJ19" s="13"/>
      <c r="BK19" s="13"/>
      <c r="BL19" s="13"/>
      <c r="BM19" s="13"/>
      <c r="BN19" s="13"/>
      <c r="BO19" s="13"/>
      <c r="BP19" s="13"/>
      <c r="BQ19" s="13"/>
      <c r="BR19" s="13"/>
      <c r="BS19" s="13"/>
    </row>
    <row r="20" spans="1:71" s="9" customFormat="1" ht="21.75" customHeight="1" x14ac:dyDescent="0.15">
      <c r="A20" s="32"/>
      <c r="B20" s="33"/>
      <c r="C20" s="23" t="s">
        <v>90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4"/>
      <c r="BG20" s="10"/>
      <c r="BH20" s="10"/>
      <c r="BI20" s="13"/>
      <c r="BJ20" s="13"/>
      <c r="BK20" s="13"/>
      <c r="BL20" s="13"/>
      <c r="BM20" s="13"/>
      <c r="BN20" s="13"/>
      <c r="BO20" s="13"/>
      <c r="BP20" s="13"/>
      <c r="BQ20" s="13"/>
      <c r="BR20" s="13"/>
      <c r="BS20" s="13"/>
    </row>
    <row r="21" spans="1:71" s="9" customFormat="1" ht="21.75" customHeight="1" x14ac:dyDescent="0.15">
      <c r="A21" s="32"/>
      <c r="B21" s="3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4"/>
      <c r="BG21" s="10"/>
      <c r="BH21" s="10"/>
      <c r="BI21" s="13"/>
      <c r="BJ21" s="13"/>
      <c r="BK21" s="13"/>
      <c r="BL21" s="13"/>
      <c r="BM21" s="13"/>
      <c r="BN21" s="13"/>
      <c r="BO21" s="13"/>
      <c r="BP21" s="13"/>
      <c r="BQ21" s="13"/>
      <c r="BR21" s="13"/>
      <c r="BS21" s="13"/>
    </row>
    <row r="22" spans="1:71" s="9" customFormat="1" ht="21.75" customHeight="1" x14ac:dyDescent="0.15">
      <c r="A22" s="32"/>
      <c r="B22" s="33" t="s">
        <v>201</v>
      </c>
      <c r="C22" s="23" t="s">
        <v>202</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4"/>
      <c r="BG22" s="10"/>
      <c r="BH22" s="10"/>
      <c r="BI22" s="13"/>
      <c r="BJ22" s="13"/>
      <c r="BK22" s="13"/>
      <c r="BL22" s="13"/>
      <c r="BM22" s="13"/>
      <c r="BN22" s="13"/>
      <c r="BO22" s="13"/>
      <c r="BP22" s="13"/>
      <c r="BQ22" s="13"/>
      <c r="BR22" s="13"/>
      <c r="BS22" s="13"/>
    </row>
    <row r="23" spans="1:71" s="9" customFormat="1" ht="21.75" customHeight="1" x14ac:dyDescent="0.15">
      <c r="A23" s="32"/>
      <c r="B23" s="33"/>
      <c r="C23" s="23" t="s">
        <v>204</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4"/>
      <c r="BG23" s="10"/>
      <c r="BH23" s="10"/>
      <c r="BI23" s="13"/>
      <c r="BJ23" s="13"/>
      <c r="BK23" s="13"/>
      <c r="BL23" s="13"/>
      <c r="BM23" s="13"/>
      <c r="BN23" s="13"/>
      <c r="BO23" s="13"/>
      <c r="BP23" s="13"/>
      <c r="BQ23" s="13"/>
      <c r="BR23" s="13"/>
      <c r="BS23" s="13"/>
    </row>
    <row r="24" spans="1:71" s="9" customFormat="1" ht="21.75" customHeight="1" x14ac:dyDescent="0.15">
      <c r="A24" s="32"/>
      <c r="B24" s="33"/>
      <c r="C24" s="23" t="s">
        <v>203</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4"/>
      <c r="BG24" s="10"/>
      <c r="BH24" s="10"/>
      <c r="BI24" s="13"/>
      <c r="BJ24" s="13"/>
      <c r="BK24" s="13"/>
      <c r="BL24" s="13"/>
      <c r="BM24" s="13"/>
      <c r="BN24" s="13"/>
      <c r="BO24" s="13"/>
      <c r="BP24" s="13"/>
      <c r="BQ24" s="13"/>
      <c r="BR24" s="13"/>
      <c r="BS24" s="13"/>
    </row>
    <row r="25" spans="1:71" s="9" customFormat="1" ht="21.75" customHeight="1" x14ac:dyDescent="0.15">
      <c r="A25" s="32"/>
      <c r="B25" s="33"/>
      <c r="C25" s="23" t="s">
        <v>91</v>
      </c>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4"/>
      <c r="BG25" s="10"/>
      <c r="BH25" s="10"/>
      <c r="BI25" s="13"/>
      <c r="BJ25" s="13"/>
      <c r="BK25" s="13"/>
      <c r="BL25" s="13"/>
      <c r="BM25" s="13"/>
      <c r="BN25" s="13"/>
      <c r="BO25" s="13"/>
      <c r="BP25" s="13"/>
      <c r="BQ25" s="13"/>
      <c r="BR25" s="13"/>
      <c r="BS25" s="13"/>
    </row>
    <row r="26" spans="1:71" s="9" customFormat="1" ht="21.75" customHeight="1" x14ac:dyDescent="0.15">
      <c r="A26" s="32"/>
      <c r="B26" s="33" t="s">
        <v>65</v>
      </c>
      <c r="C26" s="23" t="s">
        <v>205</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4"/>
      <c r="BG26" s="10"/>
      <c r="BH26" s="10"/>
      <c r="BI26" s="13"/>
      <c r="BJ26" s="13"/>
      <c r="BK26" s="13"/>
      <c r="BL26" s="13"/>
      <c r="BM26" s="13"/>
      <c r="BN26" s="13"/>
      <c r="BO26" s="13"/>
      <c r="BP26" s="13"/>
      <c r="BQ26" s="13"/>
      <c r="BR26" s="13"/>
      <c r="BS26" s="13"/>
    </row>
    <row r="27" spans="1:71" s="9" customFormat="1" ht="21.75" customHeight="1" x14ac:dyDescent="0.15">
      <c r="A27" s="32"/>
      <c r="B27" s="33"/>
      <c r="C27" s="23" t="s">
        <v>206</v>
      </c>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4"/>
      <c r="BG27" s="10"/>
      <c r="BH27" s="10"/>
      <c r="BI27" s="13"/>
      <c r="BJ27" s="13"/>
      <c r="BK27" s="13"/>
      <c r="BL27" s="13"/>
      <c r="BM27" s="13"/>
      <c r="BN27" s="13"/>
      <c r="BO27" s="13"/>
      <c r="BP27" s="13"/>
      <c r="BQ27" s="13"/>
      <c r="BR27" s="13"/>
      <c r="BS27" s="13"/>
    </row>
    <row r="28" spans="1:71" s="9" customFormat="1" ht="21.75" customHeight="1" x14ac:dyDescent="0.15">
      <c r="A28" s="32"/>
      <c r="B28" s="33" t="s">
        <v>65</v>
      </c>
      <c r="C28" s="23" t="s">
        <v>92</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4"/>
      <c r="BG28" s="10"/>
      <c r="BH28" s="10"/>
      <c r="BI28" s="13"/>
      <c r="BJ28" s="13"/>
      <c r="BK28" s="13"/>
      <c r="BL28" s="13"/>
      <c r="BM28" s="13"/>
      <c r="BN28" s="13"/>
      <c r="BO28" s="13"/>
      <c r="BP28" s="13"/>
      <c r="BQ28" s="13"/>
      <c r="BR28" s="13"/>
      <c r="BS28" s="13"/>
    </row>
    <row r="29" spans="1:71" s="9" customFormat="1" ht="21.75" customHeight="1" x14ac:dyDescent="0.15">
      <c r="A29" s="32"/>
      <c r="B29" s="3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4"/>
      <c r="BG29" s="10"/>
      <c r="BH29" s="10"/>
      <c r="BI29" s="13"/>
      <c r="BJ29" s="13"/>
      <c r="BK29" s="13"/>
      <c r="BL29" s="13"/>
      <c r="BM29" s="13"/>
      <c r="BN29" s="13"/>
      <c r="BO29" s="13"/>
      <c r="BP29" s="13"/>
      <c r="BQ29" s="13"/>
      <c r="BR29" s="13"/>
      <c r="BS29" s="13"/>
    </row>
    <row r="30" spans="1:71" s="9" customFormat="1" ht="21.75" customHeight="1" x14ac:dyDescent="0.15">
      <c r="A30" s="32"/>
      <c r="B30" s="33" t="s">
        <v>207</v>
      </c>
      <c r="C30" s="23" t="s">
        <v>208</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4"/>
      <c r="BG30" s="10"/>
      <c r="BH30" s="10"/>
      <c r="BI30" s="13"/>
      <c r="BJ30" s="13"/>
      <c r="BK30" s="13"/>
      <c r="BL30" s="13"/>
      <c r="BM30" s="13"/>
      <c r="BN30" s="13"/>
      <c r="BO30" s="13"/>
      <c r="BP30" s="13"/>
      <c r="BQ30" s="13"/>
      <c r="BR30" s="13"/>
      <c r="BS30" s="13"/>
    </row>
    <row r="31" spans="1:71" s="9" customFormat="1" ht="21.75" customHeight="1" x14ac:dyDescent="0.15">
      <c r="A31" s="32"/>
      <c r="B31" s="3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4"/>
      <c r="BG31" s="10"/>
      <c r="BH31" s="10"/>
      <c r="BI31" s="13"/>
      <c r="BJ31" s="13"/>
      <c r="BK31" s="13"/>
      <c r="BL31" s="13"/>
      <c r="BM31" s="13"/>
      <c r="BN31" s="13"/>
      <c r="BO31" s="13"/>
      <c r="BP31" s="13"/>
      <c r="BQ31" s="13"/>
      <c r="BR31" s="13"/>
      <c r="BS31" s="13"/>
    </row>
    <row r="32" spans="1:71" s="9" customFormat="1" ht="21.75" customHeight="1" x14ac:dyDescent="0.15">
      <c r="A32" s="32"/>
      <c r="B32" s="33" t="s">
        <v>209</v>
      </c>
      <c r="C32" s="23" t="s">
        <v>210</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4"/>
      <c r="BG32" s="10"/>
      <c r="BH32" s="10"/>
      <c r="BI32" s="13"/>
      <c r="BJ32" s="13"/>
      <c r="BK32" s="13"/>
      <c r="BL32" s="13"/>
      <c r="BM32" s="13"/>
      <c r="BN32" s="13"/>
      <c r="BO32" s="13"/>
      <c r="BP32" s="13"/>
      <c r="BQ32" s="13"/>
      <c r="BR32" s="13"/>
      <c r="BS32" s="13"/>
    </row>
    <row r="33" spans="1:71" s="9" customFormat="1" ht="21.75" customHeight="1" x14ac:dyDescent="0.15">
      <c r="A33" s="32"/>
      <c r="B33" s="3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4"/>
      <c r="BG33" s="10"/>
      <c r="BH33" s="10"/>
      <c r="BI33" s="13"/>
      <c r="BJ33" s="13"/>
      <c r="BK33" s="13"/>
      <c r="BL33" s="13"/>
      <c r="BM33" s="13"/>
      <c r="BN33" s="13"/>
      <c r="BO33" s="13"/>
      <c r="BP33" s="13"/>
      <c r="BQ33" s="13"/>
      <c r="BR33" s="13"/>
      <c r="BS33" s="13"/>
    </row>
    <row r="34" spans="1:71" s="9" customFormat="1" ht="21.75" customHeight="1" x14ac:dyDescent="0.15">
      <c r="A34" s="32"/>
      <c r="B34" s="33" t="s">
        <v>211</v>
      </c>
      <c r="C34" s="23" t="s">
        <v>212</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4"/>
      <c r="BG34" s="10"/>
      <c r="BH34" s="10"/>
      <c r="BI34" s="13"/>
      <c r="BJ34" s="13"/>
      <c r="BK34" s="13"/>
      <c r="BL34" s="13"/>
      <c r="BM34" s="13"/>
      <c r="BN34" s="13"/>
      <c r="BO34" s="13"/>
      <c r="BP34" s="13"/>
      <c r="BQ34" s="13"/>
      <c r="BR34" s="13"/>
      <c r="BS34" s="13"/>
    </row>
    <row r="35" spans="1:71" s="9" customFormat="1" ht="21.75" customHeight="1" x14ac:dyDescent="0.15">
      <c r="A35" s="32"/>
      <c r="B35" s="33"/>
      <c r="C35" s="23" t="s">
        <v>105</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4"/>
      <c r="BG35" s="10"/>
      <c r="BH35" s="10"/>
      <c r="BI35" s="13"/>
      <c r="BJ35" s="13"/>
      <c r="BK35" s="13"/>
      <c r="BL35" s="13"/>
      <c r="BM35" s="13"/>
      <c r="BN35" s="13"/>
      <c r="BO35" s="13"/>
      <c r="BP35" s="13"/>
      <c r="BQ35" s="13"/>
      <c r="BR35" s="13"/>
      <c r="BS35" s="13"/>
    </row>
    <row r="36" spans="1:71" s="9" customFormat="1" ht="21.75" customHeight="1" x14ac:dyDescent="0.15">
      <c r="A36" s="32"/>
      <c r="B36" s="33"/>
      <c r="C36" s="23" t="s">
        <v>93</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4"/>
      <c r="BG36" s="10"/>
      <c r="BH36" s="10"/>
      <c r="BI36" s="13"/>
      <c r="BJ36" s="13"/>
      <c r="BK36" s="13"/>
      <c r="BL36" s="13"/>
      <c r="BM36" s="13"/>
      <c r="BN36" s="13"/>
      <c r="BO36" s="13"/>
      <c r="BP36" s="13"/>
      <c r="BQ36" s="13"/>
      <c r="BR36" s="13"/>
      <c r="BS36" s="13"/>
    </row>
    <row r="37" spans="1:71" s="9" customFormat="1" ht="21.75" customHeight="1" x14ac:dyDescent="0.15">
      <c r="A37" s="32"/>
      <c r="B37" s="3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4"/>
      <c r="BG37" s="10"/>
      <c r="BH37" s="10"/>
      <c r="BI37" s="13"/>
      <c r="BJ37" s="13"/>
      <c r="BK37" s="13"/>
      <c r="BL37" s="13"/>
      <c r="BM37" s="13"/>
      <c r="BN37" s="13"/>
      <c r="BO37" s="13"/>
      <c r="BP37" s="13"/>
      <c r="BQ37" s="13"/>
      <c r="BR37" s="13"/>
      <c r="BS37" s="13"/>
    </row>
    <row r="38" spans="1:71" s="9" customFormat="1" ht="21.75" customHeight="1" x14ac:dyDescent="0.15">
      <c r="A38" s="32"/>
      <c r="B38" s="33" t="s">
        <v>213</v>
      </c>
      <c r="C38" s="23" t="s">
        <v>214</v>
      </c>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4"/>
      <c r="BG38" s="10"/>
      <c r="BH38" s="10"/>
      <c r="BI38" s="13"/>
      <c r="BJ38" s="13"/>
      <c r="BK38" s="13"/>
      <c r="BL38" s="13"/>
      <c r="BM38" s="13"/>
      <c r="BN38" s="13"/>
      <c r="BO38" s="13"/>
      <c r="BP38" s="13"/>
      <c r="BQ38" s="13"/>
      <c r="BR38" s="13"/>
      <c r="BS38" s="13"/>
    </row>
    <row r="39" spans="1:71" s="9" customFormat="1" ht="21.75" customHeight="1" x14ac:dyDescent="0.15">
      <c r="A39" s="32"/>
      <c r="B39" s="33"/>
      <c r="C39" s="23" t="s">
        <v>223</v>
      </c>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4"/>
      <c r="BG39" s="10"/>
      <c r="BH39" s="10"/>
      <c r="BI39" s="13"/>
      <c r="BJ39" s="13"/>
      <c r="BK39" s="13"/>
      <c r="BL39" s="13"/>
      <c r="BM39" s="13"/>
      <c r="BN39" s="13"/>
      <c r="BO39" s="13"/>
      <c r="BP39" s="13"/>
      <c r="BQ39" s="13"/>
      <c r="BR39" s="13"/>
      <c r="BS39" s="13"/>
    </row>
    <row r="40" spans="1:71" s="9" customFormat="1" ht="21.75" customHeight="1" x14ac:dyDescent="0.15">
      <c r="A40" s="32"/>
      <c r="B40" s="3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4"/>
      <c r="BG40" s="10"/>
      <c r="BH40" s="10"/>
      <c r="BI40" s="13"/>
      <c r="BJ40" s="13"/>
      <c r="BK40" s="13"/>
      <c r="BL40" s="13"/>
      <c r="BM40" s="13"/>
      <c r="BN40" s="13"/>
      <c r="BO40" s="13"/>
      <c r="BP40" s="13"/>
      <c r="BQ40" s="13"/>
      <c r="BR40" s="13"/>
      <c r="BS40" s="13"/>
    </row>
    <row r="41" spans="1:71" s="9" customFormat="1" ht="21.75" customHeight="1" x14ac:dyDescent="0.15">
      <c r="A41" s="32"/>
      <c r="B41" s="35"/>
      <c r="C41" s="36"/>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4"/>
      <c r="BG41" s="10"/>
      <c r="BH41" s="10"/>
      <c r="BI41" s="13"/>
      <c r="BJ41" s="13"/>
      <c r="BK41" s="13"/>
      <c r="BL41" s="13"/>
      <c r="BM41" s="13"/>
      <c r="BN41" s="13"/>
      <c r="BO41" s="13"/>
      <c r="BP41" s="13"/>
      <c r="BQ41" s="13"/>
      <c r="BR41" s="13"/>
      <c r="BS41" s="13"/>
    </row>
    <row r="42" spans="1:71" s="9" customFormat="1" ht="21.75" customHeight="1" x14ac:dyDescent="0.15">
      <c r="A42" s="22"/>
      <c r="B42" s="21"/>
      <c r="C42" s="37"/>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4"/>
      <c r="BG42" s="10"/>
      <c r="BH42" s="10"/>
      <c r="BI42" s="13"/>
      <c r="BJ42" s="13"/>
      <c r="BK42" s="13"/>
      <c r="BL42" s="13"/>
      <c r="BM42" s="13"/>
      <c r="BN42" s="13"/>
      <c r="BO42" s="13"/>
      <c r="BP42" s="13"/>
      <c r="BQ42" s="13"/>
      <c r="BR42" s="13"/>
      <c r="BS42" s="13"/>
    </row>
    <row r="43" spans="1:71" s="9" customFormat="1" ht="21.75" customHeight="1" x14ac:dyDescent="0.15">
      <c r="A43" s="38"/>
      <c r="B43" s="3"/>
      <c r="C43" s="39"/>
      <c r="D43" s="40"/>
      <c r="E43" s="41"/>
      <c r="F43" s="42"/>
      <c r="G43" s="42"/>
      <c r="H43" s="42"/>
      <c r="I43" s="42"/>
      <c r="J43" s="42"/>
      <c r="K43" s="42"/>
      <c r="L43" s="42"/>
      <c r="M43" s="42"/>
      <c r="N43" s="42"/>
      <c r="O43" s="42"/>
      <c r="P43" s="42"/>
      <c r="Q43" s="42"/>
      <c r="R43" s="42"/>
      <c r="S43" s="43"/>
      <c r="T43" s="44"/>
      <c r="U43" s="43"/>
      <c r="V43" s="43"/>
      <c r="W43" s="43"/>
      <c r="X43" s="43"/>
      <c r="Y43" s="43"/>
      <c r="Z43" s="43"/>
      <c r="AA43" s="43"/>
      <c r="AB43" s="43"/>
      <c r="AC43" s="43"/>
      <c r="AD43" s="43"/>
      <c r="AE43" s="40"/>
      <c r="AF43" s="43"/>
      <c r="AG43" s="43"/>
      <c r="AH43" s="43"/>
      <c r="AI43" s="43"/>
      <c r="AJ43" s="43"/>
      <c r="AK43" s="17"/>
      <c r="AL43" s="17"/>
      <c r="AM43" s="17"/>
      <c r="AN43" s="17"/>
      <c r="AO43" s="17"/>
      <c r="AP43" s="43"/>
      <c r="AQ43" s="39"/>
      <c r="AR43" s="43"/>
      <c r="AS43" s="17"/>
      <c r="AT43" s="43"/>
      <c r="AU43" s="17"/>
      <c r="AV43" s="17"/>
      <c r="AW43" s="17"/>
      <c r="AX43" s="17"/>
      <c r="AY43" s="17"/>
      <c r="AZ43" s="17"/>
      <c r="BA43" s="17"/>
      <c r="BB43" s="17"/>
      <c r="BC43" s="17"/>
      <c r="BD43" s="18"/>
      <c r="BG43" s="579"/>
      <c r="BH43" s="579"/>
      <c r="BI43" s="580"/>
      <c r="BJ43" s="580"/>
      <c r="BK43" s="580"/>
      <c r="BL43" s="580"/>
      <c r="BM43" s="580"/>
      <c r="BN43" s="580"/>
      <c r="BO43" s="580"/>
      <c r="BP43" s="580"/>
      <c r="BQ43" s="580"/>
      <c r="BR43" s="580"/>
      <c r="BS43" s="580"/>
    </row>
    <row r="44" spans="1:71" s="9" customFormat="1" ht="21.75" customHeight="1" x14ac:dyDescent="0.15">
      <c r="A44" s="38"/>
      <c r="B44" s="3"/>
      <c r="C44" s="39"/>
      <c r="D44" s="40"/>
      <c r="E44" s="20"/>
      <c r="F44" s="42"/>
      <c r="G44" s="42"/>
      <c r="H44" s="42"/>
      <c r="I44" s="42"/>
      <c r="J44" s="42"/>
      <c r="K44" s="42"/>
      <c r="L44" s="42"/>
      <c r="M44" s="42"/>
      <c r="N44" s="42"/>
      <c r="O44" s="42"/>
      <c r="P44" s="42"/>
      <c r="Q44" s="42"/>
      <c r="R44" s="42"/>
      <c r="S44" s="43"/>
      <c r="T44" s="44"/>
      <c r="U44" s="43"/>
      <c r="V44" s="43"/>
      <c r="W44" s="43"/>
      <c r="X44" s="43"/>
      <c r="Y44" s="43"/>
      <c r="Z44" s="43"/>
      <c r="AA44" s="43"/>
      <c r="AB44" s="43"/>
      <c r="AC44" s="43"/>
      <c r="AD44" s="43"/>
      <c r="AE44" s="40"/>
      <c r="AF44" s="43"/>
      <c r="AG44" s="43"/>
      <c r="AH44" s="43"/>
      <c r="AI44" s="43"/>
      <c r="AJ44" s="43"/>
      <c r="AK44" s="17"/>
      <c r="AL44" s="17"/>
      <c r="AM44" s="17"/>
      <c r="AN44" s="17"/>
      <c r="AO44" s="17"/>
      <c r="AP44" s="43"/>
      <c r="AQ44" s="40"/>
      <c r="AR44" s="43"/>
      <c r="AS44" s="17"/>
      <c r="AT44" s="43"/>
      <c r="AU44" s="17"/>
      <c r="AV44" s="17"/>
      <c r="AW44" s="17"/>
      <c r="AX44" s="17"/>
      <c r="AY44" s="17"/>
      <c r="AZ44" s="17"/>
      <c r="BA44" s="17"/>
      <c r="BB44" s="17"/>
      <c r="BC44" s="17"/>
      <c r="BD44" s="18"/>
      <c r="BG44" s="10"/>
      <c r="BH44" s="10"/>
      <c r="BI44" s="19"/>
      <c r="BJ44" s="19"/>
      <c r="BK44" s="19"/>
      <c r="BL44" s="19"/>
      <c r="BM44" s="19"/>
      <c r="BN44" s="19"/>
      <c r="BO44" s="19"/>
      <c r="BP44" s="19"/>
      <c r="BQ44" s="19"/>
      <c r="BR44" s="19"/>
      <c r="BS44" s="19"/>
    </row>
    <row r="45" spans="1:71" s="9" customFormat="1" ht="21.75" customHeight="1" x14ac:dyDescent="0.15">
      <c r="A45" s="38"/>
      <c r="B45" s="3"/>
      <c r="C45" s="39"/>
      <c r="D45" s="40"/>
      <c r="E45" s="41"/>
      <c r="F45" s="42"/>
      <c r="G45" s="42"/>
      <c r="H45" s="42"/>
      <c r="I45" s="42"/>
      <c r="J45" s="42"/>
      <c r="K45" s="42"/>
      <c r="L45" s="42"/>
      <c r="M45" s="42"/>
      <c r="N45" s="42"/>
      <c r="O45" s="42"/>
      <c r="P45" s="42"/>
      <c r="Q45" s="42"/>
      <c r="R45" s="42"/>
      <c r="S45" s="43"/>
      <c r="T45" s="44"/>
      <c r="U45" s="43"/>
      <c r="V45" s="43"/>
      <c r="W45" s="43"/>
      <c r="X45" s="43"/>
      <c r="Y45" s="43"/>
      <c r="Z45" s="43"/>
      <c r="AA45" s="43"/>
      <c r="AB45" s="43"/>
      <c r="AC45" s="43"/>
      <c r="AD45" s="43"/>
      <c r="AE45" s="40"/>
      <c r="AF45" s="43"/>
      <c r="AG45" s="43"/>
      <c r="AH45" s="43"/>
      <c r="AI45" s="43"/>
      <c r="AJ45" s="43"/>
      <c r="AK45" s="17"/>
      <c r="AL45" s="17"/>
      <c r="AM45" s="17"/>
      <c r="AN45" s="17"/>
      <c r="AO45" s="17"/>
      <c r="AP45" s="43"/>
      <c r="AQ45" s="40"/>
      <c r="AR45" s="43"/>
      <c r="AS45" s="17"/>
      <c r="AT45" s="43"/>
      <c r="AU45" s="17"/>
      <c r="AV45" s="17"/>
      <c r="AW45" s="17"/>
      <c r="AX45" s="17"/>
      <c r="AY45" s="17"/>
      <c r="AZ45" s="17"/>
      <c r="BA45" s="17"/>
      <c r="BB45" s="17"/>
      <c r="BC45" s="17"/>
      <c r="BD45" s="18"/>
      <c r="BG45" s="10"/>
      <c r="BH45" s="10"/>
      <c r="BI45" s="19"/>
      <c r="BJ45" s="19"/>
      <c r="BK45" s="19"/>
      <c r="BL45" s="19"/>
      <c r="BM45" s="19"/>
      <c r="BN45" s="19"/>
      <c r="BO45" s="19"/>
      <c r="BP45" s="19"/>
      <c r="BQ45" s="19"/>
      <c r="BR45" s="19"/>
      <c r="BS45" s="19"/>
    </row>
    <row r="46" spans="1:71" s="9" customFormat="1" ht="21.75" customHeight="1" x14ac:dyDescent="0.15">
      <c r="A46" s="570" t="s">
        <v>111</v>
      </c>
      <c r="B46" s="571"/>
      <c r="C46" s="571"/>
      <c r="D46" s="571"/>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571"/>
      <c r="AI46" s="571"/>
      <c r="AJ46" s="571"/>
      <c r="AK46" s="571"/>
      <c r="AL46" s="571"/>
      <c r="AM46" s="571"/>
      <c r="AN46" s="571"/>
      <c r="AO46" s="571"/>
      <c r="AP46" s="571"/>
      <c r="AQ46" s="571"/>
      <c r="AR46" s="571"/>
      <c r="AS46" s="571"/>
      <c r="AT46" s="571"/>
      <c r="AU46" s="571"/>
      <c r="AV46" s="571"/>
      <c r="AW46" s="571"/>
      <c r="AX46" s="571"/>
      <c r="AY46" s="571"/>
      <c r="AZ46" s="571"/>
      <c r="BA46" s="571"/>
      <c r="BB46" s="571"/>
      <c r="BC46" s="571"/>
      <c r="BD46" s="572"/>
      <c r="BE46" s="13"/>
      <c r="BG46" s="10"/>
      <c r="BH46" s="10"/>
      <c r="BI46" s="12"/>
      <c r="BJ46" s="12"/>
      <c r="BK46" s="12"/>
      <c r="BL46" s="12"/>
      <c r="BM46" s="12"/>
      <c r="BN46" s="12"/>
      <c r="BO46" s="12"/>
      <c r="BP46" s="12"/>
      <c r="BQ46" s="12"/>
      <c r="BR46" s="12"/>
      <c r="BS46" s="12"/>
    </row>
    <row r="47" spans="1:71" s="9" customFormat="1" ht="51.75" customHeight="1" x14ac:dyDescent="0.15">
      <c r="A47" s="573" t="s">
        <v>183</v>
      </c>
      <c r="B47" s="574"/>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5"/>
      <c r="BE47" s="13"/>
      <c r="BG47" s="10"/>
      <c r="BH47" s="10"/>
      <c r="BI47" s="12"/>
      <c r="BJ47" s="12"/>
      <c r="BK47" s="12"/>
      <c r="BL47" s="12"/>
      <c r="BM47" s="12"/>
      <c r="BN47" s="12"/>
      <c r="BO47" s="12"/>
      <c r="BP47" s="12"/>
      <c r="BQ47" s="12"/>
      <c r="BR47" s="12"/>
      <c r="BS47" s="12"/>
    </row>
    <row r="48" spans="1:71" s="9" customFormat="1" ht="44.25" customHeight="1" x14ac:dyDescent="0.15">
      <c r="A48" s="573"/>
      <c r="B48" s="574"/>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74"/>
      <c r="AY48" s="574"/>
      <c r="AZ48" s="574"/>
      <c r="BA48" s="574"/>
      <c r="BB48" s="574"/>
      <c r="BC48" s="574"/>
      <c r="BD48" s="575"/>
      <c r="BE48" s="13"/>
      <c r="BG48" s="10"/>
      <c r="BH48" s="10"/>
      <c r="BI48" s="12"/>
      <c r="BJ48" s="12"/>
      <c r="BK48" s="12"/>
      <c r="BL48" s="12"/>
      <c r="BM48" s="12"/>
      <c r="BN48" s="12"/>
      <c r="BO48" s="12"/>
      <c r="BP48" s="12"/>
      <c r="BQ48" s="12"/>
      <c r="BR48" s="12"/>
      <c r="BS48" s="12"/>
    </row>
    <row r="49" spans="1:71" s="9" customFormat="1" ht="50.25" customHeight="1" x14ac:dyDescent="0.15">
      <c r="A49" s="576"/>
      <c r="B49" s="577"/>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7"/>
      <c r="AY49" s="577"/>
      <c r="AZ49" s="577"/>
      <c r="BA49" s="577"/>
      <c r="BB49" s="577"/>
      <c r="BC49" s="577"/>
      <c r="BD49" s="578"/>
      <c r="BE49" s="13"/>
      <c r="BG49" s="10"/>
      <c r="BH49" s="10"/>
      <c r="BI49" s="12"/>
      <c r="BJ49" s="12"/>
      <c r="BK49" s="12"/>
      <c r="BL49" s="12"/>
      <c r="BM49" s="12"/>
      <c r="BN49" s="12"/>
      <c r="BO49" s="12"/>
      <c r="BP49" s="12"/>
      <c r="BQ49" s="12"/>
      <c r="BR49" s="12"/>
      <c r="BS49" s="12"/>
    </row>
    <row r="50" spans="1:71" s="9" customFormat="1" ht="15" customHeight="1" x14ac:dyDescent="0.15">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3"/>
      <c r="BG50" s="10"/>
      <c r="BH50" s="10"/>
      <c r="BI50" s="12"/>
      <c r="BJ50" s="12"/>
      <c r="BK50" s="12"/>
      <c r="BL50" s="12"/>
      <c r="BM50" s="12"/>
      <c r="BN50" s="12"/>
      <c r="BO50" s="12"/>
      <c r="BP50" s="12"/>
      <c r="BQ50" s="12"/>
      <c r="BR50" s="12"/>
      <c r="BS50" s="12"/>
    </row>
    <row r="51" spans="1:71" s="9" customFormat="1" ht="15" customHeight="1" x14ac:dyDescent="0.15">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3"/>
      <c r="BG51" s="10"/>
      <c r="BH51" s="10"/>
      <c r="BI51" s="12"/>
      <c r="BJ51" s="12"/>
      <c r="BK51" s="12"/>
      <c r="BL51" s="12"/>
      <c r="BM51" s="12"/>
      <c r="BN51" s="12"/>
      <c r="BO51" s="12"/>
      <c r="BP51" s="12"/>
      <c r="BQ51" s="12"/>
      <c r="BR51" s="12"/>
      <c r="BS51" s="12"/>
    </row>
    <row r="52" spans="1:71" ht="10.15" customHeight="1" x14ac:dyDescent="0.15">
      <c r="BD52" s="2"/>
      <c r="BE52" s="2"/>
    </row>
  </sheetData>
  <sheetProtection algorithmName="SHA-512" hashValue="fdlcI3REwVAYG6PrcVr2CF3prXdI045SwoztdD+uK/R04eU5q8ldi2l9/9ou1qu4bJfEFDV3GaPaqH2nfTDDFA==" saltValue="ZBxDCiCZtZWCdwWCEYr6Xg==" spinCount="100000" sheet="1" formatCells="0" selectLockedCells="1"/>
  <mergeCells count="5">
    <mergeCell ref="A46:BD46"/>
    <mergeCell ref="A47:BD49"/>
    <mergeCell ref="BG43:BH43"/>
    <mergeCell ref="BI43:BS43"/>
    <mergeCell ref="A1:BD1"/>
  </mergeCells>
  <phoneticPr fontId="1"/>
  <printOptions horizontalCentered="1"/>
  <pageMargins left="0.23622047244094488" right="0.23622047244094488" top="0.3543307086614173" bottom="0.3543307086614173" header="0.31496062992125984" footer="0.31496062992125984"/>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C61"/>
  <sheetViews>
    <sheetView showGridLines="0" view="pageLayout" zoomScaleNormal="100" workbookViewId="0">
      <selection activeCell="V22" sqref="V22:Z23"/>
    </sheetView>
  </sheetViews>
  <sheetFormatPr defaultColWidth="2.25" defaultRowHeight="5.25" customHeight="1" x14ac:dyDescent="0.15"/>
  <cols>
    <col min="1" max="16384" width="2.25" style="45"/>
  </cols>
  <sheetData>
    <row r="1" spans="1:55" ht="37.5" customHeight="1" x14ac:dyDescent="0.15">
      <c r="A1" s="599" t="s">
        <v>83</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1"/>
    </row>
    <row r="2" spans="1:55" s="1" customFormat="1" ht="12" customHeight="1" x14ac:dyDescent="0.15">
      <c r="A2" s="584" t="s">
        <v>46</v>
      </c>
      <c r="B2" s="585"/>
      <c r="C2" s="585"/>
      <c r="D2" s="585"/>
      <c r="E2" s="585"/>
      <c r="F2" s="585"/>
      <c r="G2" s="585"/>
      <c r="H2" s="585"/>
      <c r="I2" s="585"/>
      <c r="J2" s="585"/>
      <c r="K2" s="590">
        <f>②解析申込書・同意書!K10</f>
        <v>0</v>
      </c>
      <c r="L2" s="591"/>
      <c r="M2" s="591"/>
      <c r="N2" s="591"/>
      <c r="O2" s="591"/>
      <c r="P2" s="591"/>
      <c r="Q2" s="591"/>
      <c r="R2" s="591"/>
      <c r="S2" s="591"/>
      <c r="T2" s="591"/>
      <c r="U2" s="591"/>
      <c r="V2" s="591"/>
      <c r="W2" s="591"/>
      <c r="X2" s="591"/>
      <c r="Y2" s="591"/>
      <c r="Z2" s="591"/>
      <c r="AA2" s="591"/>
      <c r="AB2" s="592"/>
      <c r="AC2" s="48"/>
      <c r="AD2" s="49"/>
      <c r="AE2" s="49"/>
      <c r="AF2" s="49"/>
      <c r="AG2" s="48"/>
      <c r="AH2" s="48"/>
      <c r="AI2" s="48"/>
      <c r="AJ2" s="48"/>
      <c r="AK2" s="48"/>
      <c r="AL2" s="48"/>
      <c r="AM2" s="48"/>
      <c r="AN2" s="48"/>
      <c r="AO2" s="48"/>
      <c r="AP2" s="48"/>
      <c r="AQ2" s="50"/>
      <c r="AR2" s="50"/>
      <c r="AS2" s="50"/>
      <c r="AT2" s="50"/>
      <c r="AU2" s="48"/>
      <c r="AV2" s="48"/>
      <c r="AW2" s="48"/>
      <c r="AX2" s="48"/>
      <c r="AY2" s="48"/>
      <c r="AZ2" s="48"/>
      <c r="BA2" s="48"/>
      <c r="BB2" s="48"/>
      <c r="BC2" s="51"/>
    </row>
    <row r="3" spans="1:55" s="1" customFormat="1" ht="12" customHeight="1" x14ac:dyDescent="0.15">
      <c r="A3" s="586"/>
      <c r="B3" s="587"/>
      <c r="C3" s="587"/>
      <c r="D3" s="587"/>
      <c r="E3" s="587"/>
      <c r="F3" s="587"/>
      <c r="G3" s="587"/>
      <c r="H3" s="587"/>
      <c r="I3" s="587"/>
      <c r="J3" s="587"/>
      <c r="K3" s="593"/>
      <c r="L3" s="594"/>
      <c r="M3" s="594"/>
      <c r="N3" s="594"/>
      <c r="O3" s="594"/>
      <c r="P3" s="594"/>
      <c r="Q3" s="594"/>
      <c r="R3" s="594"/>
      <c r="S3" s="594"/>
      <c r="T3" s="594"/>
      <c r="U3" s="594"/>
      <c r="V3" s="594"/>
      <c r="W3" s="594"/>
      <c r="X3" s="594"/>
      <c r="Y3" s="594"/>
      <c r="Z3" s="594"/>
      <c r="AA3" s="594"/>
      <c r="AB3" s="595"/>
      <c r="AC3" s="52"/>
      <c r="AD3" s="47"/>
      <c r="AE3" s="47"/>
      <c r="AF3" s="47"/>
      <c r="AG3" s="52"/>
      <c r="AH3" s="52"/>
      <c r="AI3" s="52"/>
      <c r="AJ3" s="52"/>
      <c r="AK3" s="52"/>
      <c r="AL3" s="52"/>
      <c r="AM3" s="52"/>
      <c r="AN3" s="52"/>
      <c r="AO3" s="52"/>
      <c r="AP3" s="52"/>
      <c r="AQ3" s="53"/>
      <c r="AR3" s="53"/>
      <c r="AS3" s="53"/>
      <c r="AT3" s="53"/>
      <c r="AU3" s="52"/>
      <c r="AV3" s="52"/>
      <c r="AW3" s="52"/>
      <c r="AX3" s="52"/>
      <c r="AY3" s="52"/>
      <c r="AZ3" s="52"/>
      <c r="BA3" s="52"/>
      <c r="BB3" s="52"/>
      <c r="BC3" s="54"/>
    </row>
    <row r="4" spans="1:55" s="1" customFormat="1" ht="12" customHeight="1" x14ac:dyDescent="0.15">
      <c r="A4" s="586"/>
      <c r="B4" s="587"/>
      <c r="C4" s="587"/>
      <c r="D4" s="587"/>
      <c r="E4" s="587"/>
      <c r="F4" s="587"/>
      <c r="G4" s="587"/>
      <c r="H4" s="587"/>
      <c r="I4" s="587"/>
      <c r="J4" s="587"/>
      <c r="K4" s="593"/>
      <c r="L4" s="594"/>
      <c r="M4" s="594"/>
      <c r="N4" s="594"/>
      <c r="O4" s="594"/>
      <c r="P4" s="594"/>
      <c r="Q4" s="594"/>
      <c r="R4" s="594"/>
      <c r="S4" s="594"/>
      <c r="T4" s="594"/>
      <c r="U4" s="594"/>
      <c r="V4" s="594"/>
      <c r="W4" s="594"/>
      <c r="X4" s="594"/>
      <c r="Y4" s="594"/>
      <c r="Z4" s="594"/>
      <c r="AA4" s="594"/>
      <c r="AB4" s="595"/>
      <c r="AC4" s="52"/>
      <c r="AD4" s="47"/>
      <c r="AE4" s="47"/>
      <c r="AF4" s="47"/>
      <c r="AG4" s="52"/>
      <c r="AH4" s="52"/>
      <c r="AI4" s="52"/>
      <c r="AJ4" s="52"/>
      <c r="AK4" s="52"/>
      <c r="AL4" s="52"/>
      <c r="AM4" s="52"/>
      <c r="AN4" s="52"/>
      <c r="AO4" s="52"/>
      <c r="AP4" s="52"/>
      <c r="AQ4" s="53"/>
      <c r="AR4" s="53"/>
      <c r="AS4" s="53"/>
      <c r="AT4" s="53"/>
      <c r="AU4" s="52"/>
      <c r="AV4" s="52"/>
      <c r="AW4" s="52"/>
      <c r="AX4" s="52"/>
      <c r="AY4" s="52"/>
      <c r="AZ4" s="52"/>
      <c r="BA4" s="52"/>
      <c r="BB4" s="52"/>
      <c r="BC4" s="54"/>
    </row>
    <row r="5" spans="1:55" s="1" customFormat="1" ht="12" customHeight="1" x14ac:dyDescent="0.15">
      <c r="A5" s="588"/>
      <c r="B5" s="589"/>
      <c r="C5" s="589"/>
      <c r="D5" s="589"/>
      <c r="E5" s="589"/>
      <c r="F5" s="589"/>
      <c r="G5" s="589"/>
      <c r="H5" s="589"/>
      <c r="I5" s="589"/>
      <c r="J5" s="589"/>
      <c r="K5" s="596"/>
      <c r="L5" s="597"/>
      <c r="M5" s="597"/>
      <c r="N5" s="597"/>
      <c r="O5" s="597"/>
      <c r="P5" s="597"/>
      <c r="Q5" s="597"/>
      <c r="R5" s="597"/>
      <c r="S5" s="597"/>
      <c r="T5" s="597"/>
      <c r="U5" s="597"/>
      <c r="V5" s="597"/>
      <c r="W5" s="597"/>
      <c r="X5" s="597"/>
      <c r="Y5" s="597"/>
      <c r="Z5" s="597"/>
      <c r="AA5" s="597"/>
      <c r="AB5" s="598"/>
      <c r="AC5" s="52"/>
      <c r="AD5" s="47"/>
      <c r="AE5" s="47"/>
      <c r="AF5" s="47"/>
      <c r="AG5" s="55"/>
      <c r="AH5" s="55"/>
      <c r="AI5" s="55"/>
      <c r="AJ5" s="55"/>
      <c r="AK5" s="55"/>
      <c r="AL5" s="55"/>
      <c r="AM5" s="55"/>
      <c r="AN5" s="55"/>
      <c r="AO5" s="55"/>
      <c r="AP5" s="55"/>
      <c r="AQ5" s="56"/>
      <c r="AR5" s="56"/>
      <c r="AS5" s="56"/>
      <c r="AT5" s="56"/>
      <c r="AU5" s="55"/>
      <c r="AV5" s="55"/>
      <c r="AW5" s="55"/>
      <c r="AX5" s="55"/>
      <c r="AY5" s="55"/>
      <c r="AZ5" s="55"/>
      <c r="BA5" s="55"/>
      <c r="BB5" s="55"/>
      <c r="BC5" s="57"/>
    </row>
    <row r="6" spans="1:55" ht="13.5" x14ac:dyDescent="0.15">
      <c r="A6" s="602" t="s">
        <v>186</v>
      </c>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4"/>
    </row>
    <row r="7" spans="1:55" ht="13.5" x14ac:dyDescent="0.15">
      <c r="A7" s="605"/>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7"/>
    </row>
    <row r="8" spans="1:55" ht="13.5" x14ac:dyDescent="0.15">
      <c r="A8" s="605"/>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7"/>
    </row>
    <row r="9" spans="1:55" ht="13.5" x14ac:dyDescent="0.15">
      <c r="A9" s="608"/>
      <c r="B9" s="609"/>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10"/>
    </row>
    <row r="10" spans="1:55" ht="9" customHeight="1" x14ac:dyDescent="0.15">
      <c r="A10" s="58"/>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36" t="s">
        <v>17</v>
      </c>
      <c r="AF10" s="637"/>
      <c r="AG10" s="637"/>
      <c r="AH10" s="637"/>
      <c r="AI10" s="637"/>
      <c r="AJ10" s="637"/>
      <c r="AK10" s="637"/>
      <c r="AL10" s="637"/>
      <c r="AM10" s="637"/>
      <c r="AN10" s="637"/>
      <c r="AO10" s="637"/>
      <c r="AP10" s="637"/>
      <c r="AQ10" s="637"/>
      <c r="AR10" s="637"/>
      <c r="AS10" s="637"/>
      <c r="AT10" s="637"/>
      <c r="AU10" s="637"/>
      <c r="AV10" s="638"/>
      <c r="AW10" s="59"/>
      <c r="AX10" s="59"/>
      <c r="AY10" s="59"/>
      <c r="AZ10" s="59"/>
      <c r="BA10" s="59"/>
      <c r="BB10" s="59"/>
      <c r="BC10" s="60"/>
    </row>
    <row r="11" spans="1:55" ht="9" customHeight="1" x14ac:dyDescent="0.15">
      <c r="A11" s="61"/>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39"/>
      <c r="AF11" s="640"/>
      <c r="AG11" s="640"/>
      <c r="AH11" s="640"/>
      <c r="AI11" s="640"/>
      <c r="AJ11" s="640"/>
      <c r="AK11" s="640"/>
      <c r="AL11" s="640"/>
      <c r="AM11" s="640"/>
      <c r="AN11" s="640"/>
      <c r="AO11" s="640"/>
      <c r="AP11" s="640"/>
      <c r="AQ11" s="640"/>
      <c r="AR11" s="640"/>
      <c r="AS11" s="640"/>
      <c r="AT11" s="640"/>
      <c r="AU11" s="640"/>
      <c r="AV11" s="641"/>
      <c r="AW11" s="62"/>
      <c r="AX11" s="62"/>
      <c r="AY11" s="62"/>
      <c r="AZ11" s="62"/>
      <c r="BA11" s="62"/>
      <c r="BB11" s="62"/>
      <c r="BC11" s="63"/>
    </row>
    <row r="12" spans="1:55" ht="13.5" customHeight="1" x14ac:dyDescent="0.15">
      <c r="A12" s="611" t="s">
        <v>3</v>
      </c>
      <c r="B12" s="612"/>
      <c r="C12" s="617" t="s">
        <v>13</v>
      </c>
      <c r="D12" s="618"/>
      <c r="E12" s="618"/>
      <c r="F12" s="612"/>
      <c r="G12" s="623" t="s">
        <v>178</v>
      </c>
      <c r="H12" s="618"/>
      <c r="I12" s="618"/>
      <c r="J12" s="624" t="s">
        <v>14</v>
      </c>
      <c r="K12" s="625"/>
      <c r="L12" s="625"/>
      <c r="M12" s="625"/>
      <c r="N12" s="625"/>
      <c r="O12" s="625"/>
      <c r="P12" s="625"/>
      <c r="Q12" s="626"/>
      <c r="R12" s="624" t="s">
        <v>5</v>
      </c>
      <c r="S12" s="625"/>
      <c r="T12" s="625"/>
      <c r="U12" s="626"/>
      <c r="V12" s="642" t="s">
        <v>30</v>
      </c>
      <c r="W12" s="642"/>
      <c r="X12" s="642"/>
      <c r="Y12" s="642"/>
      <c r="Z12" s="642"/>
      <c r="AA12" s="624" t="s">
        <v>177</v>
      </c>
      <c r="AB12" s="625"/>
      <c r="AC12" s="625"/>
      <c r="AD12" s="626"/>
      <c r="AE12" s="624" t="s">
        <v>69</v>
      </c>
      <c r="AF12" s="625"/>
      <c r="AG12" s="625"/>
      <c r="AH12" s="625"/>
      <c r="AI12" s="625"/>
      <c r="AJ12" s="625"/>
      <c r="AK12" s="625"/>
      <c r="AL12" s="625"/>
      <c r="AM12" s="626"/>
      <c r="AN12" s="701" t="s">
        <v>4</v>
      </c>
      <c r="AO12" s="702"/>
      <c r="AP12" s="702"/>
      <c r="AQ12" s="702"/>
      <c r="AR12" s="702"/>
      <c r="AS12" s="702"/>
      <c r="AT12" s="702"/>
      <c r="AU12" s="702"/>
      <c r="AV12" s="702"/>
      <c r="AW12" s="624" t="s">
        <v>215</v>
      </c>
      <c r="AX12" s="625"/>
      <c r="AY12" s="625"/>
      <c r="AZ12" s="625"/>
      <c r="BA12" s="625"/>
      <c r="BB12" s="625"/>
      <c r="BC12" s="633"/>
    </row>
    <row r="13" spans="1:55" ht="13.5" x14ac:dyDescent="0.15">
      <c r="A13" s="613"/>
      <c r="B13" s="614"/>
      <c r="C13" s="619"/>
      <c r="D13" s="620"/>
      <c r="E13" s="620"/>
      <c r="F13" s="614"/>
      <c r="G13" s="619"/>
      <c r="H13" s="620"/>
      <c r="I13" s="620"/>
      <c r="J13" s="627"/>
      <c r="K13" s="628"/>
      <c r="L13" s="628"/>
      <c r="M13" s="628"/>
      <c r="N13" s="628"/>
      <c r="O13" s="628"/>
      <c r="P13" s="628"/>
      <c r="Q13" s="629"/>
      <c r="R13" s="627"/>
      <c r="S13" s="628"/>
      <c r="T13" s="628"/>
      <c r="U13" s="629"/>
      <c r="V13" s="642"/>
      <c r="W13" s="642"/>
      <c r="X13" s="642"/>
      <c r="Y13" s="642"/>
      <c r="Z13" s="642"/>
      <c r="AA13" s="627"/>
      <c r="AB13" s="628"/>
      <c r="AC13" s="628"/>
      <c r="AD13" s="629"/>
      <c r="AE13" s="627"/>
      <c r="AF13" s="628"/>
      <c r="AG13" s="628"/>
      <c r="AH13" s="628"/>
      <c r="AI13" s="628"/>
      <c r="AJ13" s="628"/>
      <c r="AK13" s="628"/>
      <c r="AL13" s="628"/>
      <c r="AM13" s="629"/>
      <c r="AN13" s="703"/>
      <c r="AO13" s="704"/>
      <c r="AP13" s="704"/>
      <c r="AQ13" s="704"/>
      <c r="AR13" s="704"/>
      <c r="AS13" s="704"/>
      <c r="AT13" s="704"/>
      <c r="AU13" s="704"/>
      <c r="AV13" s="704"/>
      <c r="AW13" s="627"/>
      <c r="AX13" s="628"/>
      <c r="AY13" s="628"/>
      <c r="AZ13" s="628"/>
      <c r="BA13" s="628"/>
      <c r="BB13" s="628"/>
      <c r="BC13" s="634"/>
    </row>
    <row r="14" spans="1:55" ht="13.5" x14ac:dyDescent="0.15">
      <c r="A14" s="613"/>
      <c r="B14" s="614"/>
      <c r="C14" s="619"/>
      <c r="D14" s="620"/>
      <c r="E14" s="620"/>
      <c r="F14" s="614"/>
      <c r="G14" s="619"/>
      <c r="H14" s="620"/>
      <c r="I14" s="620"/>
      <c r="J14" s="627"/>
      <c r="K14" s="628"/>
      <c r="L14" s="628"/>
      <c r="M14" s="628"/>
      <c r="N14" s="628"/>
      <c r="O14" s="628"/>
      <c r="P14" s="628"/>
      <c r="Q14" s="629"/>
      <c r="R14" s="627"/>
      <c r="S14" s="628"/>
      <c r="T14" s="628"/>
      <c r="U14" s="629"/>
      <c r="V14" s="642"/>
      <c r="W14" s="642"/>
      <c r="X14" s="642"/>
      <c r="Y14" s="642"/>
      <c r="Z14" s="642"/>
      <c r="AA14" s="627"/>
      <c r="AB14" s="628"/>
      <c r="AC14" s="628"/>
      <c r="AD14" s="629"/>
      <c r="AE14" s="627"/>
      <c r="AF14" s="628"/>
      <c r="AG14" s="628"/>
      <c r="AH14" s="628"/>
      <c r="AI14" s="628"/>
      <c r="AJ14" s="628"/>
      <c r="AK14" s="628"/>
      <c r="AL14" s="628"/>
      <c r="AM14" s="629"/>
      <c r="AN14" s="703"/>
      <c r="AO14" s="704"/>
      <c r="AP14" s="704"/>
      <c r="AQ14" s="704"/>
      <c r="AR14" s="704"/>
      <c r="AS14" s="704"/>
      <c r="AT14" s="704"/>
      <c r="AU14" s="704"/>
      <c r="AV14" s="704"/>
      <c r="AW14" s="627"/>
      <c r="AX14" s="628"/>
      <c r="AY14" s="628"/>
      <c r="AZ14" s="628"/>
      <c r="BA14" s="628"/>
      <c r="BB14" s="628"/>
      <c r="BC14" s="634"/>
    </row>
    <row r="15" spans="1:55" ht="13.5" x14ac:dyDescent="0.15">
      <c r="A15" s="615"/>
      <c r="B15" s="616"/>
      <c r="C15" s="621"/>
      <c r="D15" s="622"/>
      <c r="E15" s="622"/>
      <c r="F15" s="616"/>
      <c r="G15" s="621"/>
      <c r="H15" s="622"/>
      <c r="I15" s="622"/>
      <c r="J15" s="630"/>
      <c r="K15" s="631"/>
      <c r="L15" s="631"/>
      <c r="M15" s="631"/>
      <c r="N15" s="631"/>
      <c r="O15" s="631"/>
      <c r="P15" s="631"/>
      <c r="Q15" s="632"/>
      <c r="R15" s="630"/>
      <c r="S15" s="631"/>
      <c r="T15" s="631"/>
      <c r="U15" s="632"/>
      <c r="V15" s="642"/>
      <c r="W15" s="642"/>
      <c r="X15" s="642"/>
      <c r="Y15" s="642"/>
      <c r="Z15" s="642"/>
      <c r="AA15" s="630"/>
      <c r="AB15" s="631"/>
      <c r="AC15" s="631"/>
      <c r="AD15" s="632"/>
      <c r="AE15" s="630"/>
      <c r="AF15" s="631"/>
      <c r="AG15" s="631"/>
      <c r="AH15" s="631"/>
      <c r="AI15" s="631"/>
      <c r="AJ15" s="631"/>
      <c r="AK15" s="631"/>
      <c r="AL15" s="631"/>
      <c r="AM15" s="632"/>
      <c r="AN15" s="705"/>
      <c r="AO15" s="706"/>
      <c r="AP15" s="706"/>
      <c r="AQ15" s="706"/>
      <c r="AR15" s="706"/>
      <c r="AS15" s="706"/>
      <c r="AT15" s="706"/>
      <c r="AU15" s="706"/>
      <c r="AV15" s="706"/>
      <c r="AW15" s="630"/>
      <c r="AX15" s="631"/>
      <c r="AY15" s="631"/>
      <c r="AZ15" s="631"/>
      <c r="BA15" s="631"/>
      <c r="BB15" s="631"/>
      <c r="BC15" s="635"/>
    </row>
    <row r="16" spans="1:55" ht="15.75" customHeight="1" x14ac:dyDescent="0.15">
      <c r="A16" s="651" t="s">
        <v>18</v>
      </c>
      <c r="B16" s="652"/>
      <c r="C16" s="655" t="s">
        <v>11</v>
      </c>
      <c r="D16" s="656"/>
      <c r="E16" s="656"/>
      <c r="F16" s="656"/>
      <c r="G16" s="659" t="s">
        <v>19</v>
      </c>
      <c r="H16" s="659"/>
      <c r="I16" s="659"/>
      <c r="J16" s="655" t="s">
        <v>15</v>
      </c>
      <c r="K16" s="656"/>
      <c r="L16" s="656"/>
      <c r="M16" s="656"/>
      <c r="N16" s="656"/>
      <c r="O16" s="656"/>
      <c r="P16" s="656"/>
      <c r="Q16" s="663"/>
      <c r="R16" s="655" t="s">
        <v>16</v>
      </c>
      <c r="S16" s="656"/>
      <c r="T16" s="656"/>
      <c r="U16" s="663"/>
      <c r="V16" s="655" t="s">
        <v>44</v>
      </c>
      <c r="W16" s="656"/>
      <c r="X16" s="656"/>
      <c r="Y16" s="656"/>
      <c r="Z16" s="663"/>
      <c r="AA16" s="667">
        <v>3.0000000000000001E-3</v>
      </c>
      <c r="AB16" s="668"/>
      <c r="AC16" s="668"/>
      <c r="AD16" s="669"/>
      <c r="AE16" s="707" t="s">
        <v>135</v>
      </c>
      <c r="AF16" s="707"/>
      <c r="AG16" s="707"/>
      <c r="AH16" s="707"/>
      <c r="AI16" s="707"/>
      <c r="AJ16" s="707"/>
      <c r="AK16" s="707"/>
      <c r="AL16" s="707"/>
      <c r="AM16" s="707"/>
      <c r="AN16" s="655"/>
      <c r="AO16" s="656"/>
      <c r="AP16" s="656"/>
      <c r="AQ16" s="656"/>
      <c r="AR16" s="656"/>
      <c r="AS16" s="656"/>
      <c r="AT16" s="656"/>
      <c r="AU16" s="656"/>
      <c r="AV16" s="656"/>
      <c r="AW16" s="655"/>
      <c r="AX16" s="656"/>
      <c r="AY16" s="656"/>
      <c r="AZ16" s="656"/>
      <c r="BA16" s="656"/>
      <c r="BB16" s="656"/>
      <c r="BC16" s="665"/>
    </row>
    <row r="17" spans="1:55" ht="15.75" customHeight="1" x14ac:dyDescent="0.15">
      <c r="A17" s="653"/>
      <c r="B17" s="654"/>
      <c r="C17" s="657"/>
      <c r="D17" s="658"/>
      <c r="E17" s="658"/>
      <c r="F17" s="658"/>
      <c r="G17" s="659"/>
      <c r="H17" s="659"/>
      <c r="I17" s="659"/>
      <c r="J17" s="657"/>
      <c r="K17" s="658"/>
      <c r="L17" s="658"/>
      <c r="M17" s="658"/>
      <c r="N17" s="658"/>
      <c r="O17" s="658"/>
      <c r="P17" s="658"/>
      <c r="Q17" s="664"/>
      <c r="R17" s="657"/>
      <c r="S17" s="658"/>
      <c r="T17" s="658"/>
      <c r="U17" s="664"/>
      <c r="V17" s="657"/>
      <c r="W17" s="658"/>
      <c r="X17" s="658"/>
      <c r="Y17" s="658"/>
      <c r="Z17" s="664"/>
      <c r="AA17" s="670"/>
      <c r="AB17" s="671"/>
      <c r="AC17" s="671"/>
      <c r="AD17" s="672"/>
      <c r="AE17" s="707"/>
      <c r="AF17" s="707"/>
      <c r="AG17" s="707"/>
      <c r="AH17" s="707"/>
      <c r="AI17" s="707"/>
      <c r="AJ17" s="707"/>
      <c r="AK17" s="707"/>
      <c r="AL17" s="707"/>
      <c r="AM17" s="707"/>
      <c r="AN17" s="657"/>
      <c r="AO17" s="658"/>
      <c r="AP17" s="658"/>
      <c r="AQ17" s="658"/>
      <c r="AR17" s="658"/>
      <c r="AS17" s="658"/>
      <c r="AT17" s="658"/>
      <c r="AU17" s="658"/>
      <c r="AV17" s="658"/>
      <c r="AW17" s="657"/>
      <c r="AX17" s="658"/>
      <c r="AY17" s="658"/>
      <c r="AZ17" s="658"/>
      <c r="BA17" s="658"/>
      <c r="BB17" s="658"/>
      <c r="BC17" s="666"/>
    </row>
    <row r="18" spans="1:55" ht="15.75" customHeight="1" x14ac:dyDescent="0.15">
      <c r="A18" s="651" t="s">
        <v>18</v>
      </c>
      <c r="B18" s="652"/>
      <c r="C18" s="655" t="s">
        <v>12</v>
      </c>
      <c r="D18" s="656"/>
      <c r="E18" s="656"/>
      <c r="F18" s="656"/>
      <c r="G18" s="659" t="s">
        <v>217</v>
      </c>
      <c r="H18" s="659"/>
      <c r="I18" s="659"/>
      <c r="J18" s="655" t="s">
        <v>20</v>
      </c>
      <c r="K18" s="656"/>
      <c r="L18" s="656"/>
      <c r="M18" s="656"/>
      <c r="N18" s="656"/>
      <c r="O18" s="656"/>
      <c r="P18" s="656"/>
      <c r="Q18" s="663"/>
      <c r="R18" s="655" t="s">
        <v>16</v>
      </c>
      <c r="S18" s="656"/>
      <c r="T18" s="656"/>
      <c r="U18" s="663"/>
      <c r="V18" s="655" t="s">
        <v>44</v>
      </c>
      <c r="W18" s="656"/>
      <c r="X18" s="656"/>
      <c r="Y18" s="656"/>
      <c r="Z18" s="663"/>
      <c r="AA18" s="667">
        <v>110</v>
      </c>
      <c r="AB18" s="668"/>
      <c r="AC18" s="668"/>
      <c r="AD18" s="669"/>
      <c r="AE18" s="707" t="s">
        <v>135</v>
      </c>
      <c r="AF18" s="707"/>
      <c r="AG18" s="707"/>
      <c r="AH18" s="707"/>
      <c r="AI18" s="707"/>
      <c r="AJ18" s="707"/>
      <c r="AK18" s="707"/>
      <c r="AL18" s="707"/>
      <c r="AM18" s="707"/>
      <c r="AN18" s="655" t="s">
        <v>112</v>
      </c>
      <c r="AO18" s="656"/>
      <c r="AP18" s="656"/>
      <c r="AQ18" s="656"/>
      <c r="AR18" s="656"/>
      <c r="AS18" s="656"/>
      <c r="AT18" s="656"/>
      <c r="AU18" s="656"/>
      <c r="AV18" s="656"/>
      <c r="AW18" s="655" t="s">
        <v>216</v>
      </c>
      <c r="AX18" s="656"/>
      <c r="AY18" s="656"/>
      <c r="AZ18" s="656"/>
      <c r="BA18" s="656"/>
      <c r="BB18" s="656"/>
      <c r="BC18" s="665"/>
    </row>
    <row r="19" spans="1:55" ht="15.75" customHeight="1" x14ac:dyDescent="0.15">
      <c r="A19" s="653"/>
      <c r="B19" s="654"/>
      <c r="C19" s="657"/>
      <c r="D19" s="658"/>
      <c r="E19" s="658"/>
      <c r="F19" s="658"/>
      <c r="G19" s="659"/>
      <c r="H19" s="659"/>
      <c r="I19" s="659"/>
      <c r="J19" s="657"/>
      <c r="K19" s="658"/>
      <c r="L19" s="658"/>
      <c r="M19" s="658"/>
      <c r="N19" s="658"/>
      <c r="O19" s="658"/>
      <c r="P19" s="658"/>
      <c r="Q19" s="664"/>
      <c r="R19" s="657"/>
      <c r="S19" s="658"/>
      <c r="T19" s="658"/>
      <c r="U19" s="664"/>
      <c r="V19" s="657"/>
      <c r="W19" s="658"/>
      <c r="X19" s="658"/>
      <c r="Y19" s="658"/>
      <c r="Z19" s="664"/>
      <c r="AA19" s="670"/>
      <c r="AB19" s="671"/>
      <c r="AC19" s="671"/>
      <c r="AD19" s="672"/>
      <c r="AE19" s="707"/>
      <c r="AF19" s="707"/>
      <c r="AG19" s="707"/>
      <c r="AH19" s="707"/>
      <c r="AI19" s="707"/>
      <c r="AJ19" s="707"/>
      <c r="AK19" s="707"/>
      <c r="AL19" s="707"/>
      <c r="AM19" s="707"/>
      <c r="AN19" s="657"/>
      <c r="AO19" s="658"/>
      <c r="AP19" s="658"/>
      <c r="AQ19" s="658"/>
      <c r="AR19" s="658"/>
      <c r="AS19" s="658"/>
      <c r="AT19" s="658"/>
      <c r="AU19" s="658"/>
      <c r="AV19" s="658"/>
      <c r="AW19" s="657"/>
      <c r="AX19" s="658"/>
      <c r="AY19" s="658"/>
      <c r="AZ19" s="658"/>
      <c r="BA19" s="658"/>
      <c r="BB19" s="658"/>
      <c r="BC19" s="666"/>
    </row>
    <row r="20" spans="1:55" ht="15.75" customHeight="1" x14ac:dyDescent="0.15">
      <c r="A20" s="651" t="s">
        <v>18</v>
      </c>
      <c r="B20" s="652"/>
      <c r="C20" s="655" t="s">
        <v>12</v>
      </c>
      <c r="D20" s="656"/>
      <c r="E20" s="656"/>
      <c r="F20" s="656"/>
      <c r="G20" s="659" t="s">
        <v>22</v>
      </c>
      <c r="H20" s="659"/>
      <c r="I20" s="659"/>
      <c r="J20" s="655" t="s">
        <v>21</v>
      </c>
      <c r="K20" s="656"/>
      <c r="L20" s="656"/>
      <c r="M20" s="656"/>
      <c r="N20" s="656"/>
      <c r="O20" s="656"/>
      <c r="P20" s="656"/>
      <c r="Q20" s="663"/>
      <c r="R20" s="655" t="s">
        <v>236</v>
      </c>
      <c r="S20" s="656"/>
      <c r="T20" s="656"/>
      <c r="U20" s="663"/>
      <c r="V20" s="655" t="s">
        <v>44</v>
      </c>
      <c r="W20" s="656"/>
      <c r="X20" s="656"/>
      <c r="Y20" s="656"/>
      <c r="Z20" s="663"/>
      <c r="AA20" s="667">
        <v>1234</v>
      </c>
      <c r="AB20" s="668"/>
      <c r="AC20" s="668"/>
      <c r="AD20" s="669"/>
      <c r="AE20" s="707" t="s">
        <v>135</v>
      </c>
      <c r="AF20" s="707"/>
      <c r="AG20" s="707"/>
      <c r="AH20" s="707"/>
      <c r="AI20" s="707"/>
      <c r="AJ20" s="707"/>
      <c r="AK20" s="707"/>
      <c r="AL20" s="707"/>
      <c r="AM20" s="707"/>
      <c r="AN20" s="687"/>
      <c r="AO20" s="688"/>
      <c r="AP20" s="688"/>
      <c r="AQ20" s="688"/>
      <c r="AR20" s="688"/>
      <c r="AS20" s="688"/>
      <c r="AT20" s="688"/>
      <c r="AU20" s="688"/>
      <c r="AV20" s="688"/>
      <c r="AW20" s="655"/>
      <c r="AX20" s="656"/>
      <c r="AY20" s="656"/>
      <c r="AZ20" s="656"/>
      <c r="BA20" s="656"/>
      <c r="BB20" s="656"/>
      <c r="BC20" s="665"/>
    </row>
    <row r="21" spans="1:55" ht="15.75" customHeight="1" x14ac:dyDescent="0.15">
      <c r="A21" s="653"/>
      <c r="B21" s="654"/>
      <c r="C21" s="657"/>
      <c r="D21" s="658"/>
      <c r="E21" s="658"/>
      <c r="F21" s="658"/>
      <c r="G21" s="659"/>
      <c r="H21" s="659"/>
      <c r="I21" s="659"/>
      <c r="J21" s="657"/>
      <c r="K21" s="658"/>
      <c r="L21" s="658"/>
      <c r="M21" s="658"/>
      <c r="N21" s="658"/>
      <c r="O21" s="658"/>
      <c r="P21" s="658"/>
      <c r="Q21" s="664"/>
      <c r="R21" s="657"/>
      <c r="S21" s="658"/>
      <c r="T21" s="658"/>
      <c r="U21" s="664"/>
      <c r="V21" s="657"/>
      <c r="W21" s="658"/>
      <c r="X21" s="658"/>
      <c r="Y21" s="658"/>
      <c r="Z21" s="664"/>
      <c r="AA21" s="670"/>
      <c r="AB21" s="671"/>
      <c r="AC21" s="671"/>
      <c r="AD21" s="672"/>
      <c r="AE21" s="707"/>
      <c r="AF21" s="707"/>
      <c r="AG21" s="707"/>
      <c r="AH21" s="707"/>
      <c r="AI21" s="707"/>
      <c r="AJ21" s="707"/>
      <c r="AK21" s="707"/>
      <c r="AL21" s="707"/>
      <c r="AM21" s="707"/>
      <c r="AN21" s="689"/>
      <c r="AO21" s="690"/>
      <c r="AP21" s="690"/>
      <c r="AQ21" s="690"/>
      <c r="AR21" s="690"/>
      <c r="AS21" s="690"/>
      <c r="AT21" s="690"/>
      <c r="AU21" s="690"/>
      <c r="AV21" s="690"/>
      <c r="AW21" s="657"/>
      <c r="AX21" s="658"/>
      <c r="AY21" s="658"/>
      <c r="AZ21" s="658"/>
      <c r="BA21" s="658"/>
      <c r="BB21" s="658"/>
      <c r="BC21" s="666"/>
    </row>
    <row r="22" spans="1:55" ht="15.75" customHeight="1" x14ac:dyDescent="0.15">
      <c r="A22" s="643">
        <v>1</v>
      </c>
      <c r="B22" s="644"/>
      <c r="C22" s="647"/>
      <c r="D22" s="648"/>
      <c r="E22" s="648"/>
      <c r="F22" s="648"/>
      <c r="G22" s="660"/>
      <c r="H22" s="660"/>
      <c r="I22" s="660"/>
      <c r="J22" s="647"/>
      <c r="K22" s="648"/>
      <c r="L22" s="648"/>
      <c r="M22" s="648"/>
      <c r="N22" s="648"/>
      <c r="O22" s="648"/>
      <c r="P22" s="648"/>
      <c r="Q22" s="661"/>
      <c r="R22" s="675" t="str">
        <f>IF(ISBLANK(C22), "", "Human")</f>
        <v/>
      </c>
      <c r="S22" s="328"/>
      <c r="T22" s="328"/>
      <c r="U22" s="676"/>
      <c r="V22" s="686"/>
      <c r="W22" s="686"/>
      <c r="X22" s="686"/>
      <c r="Y22" s="686"/>
      <c r="Z22" s="686"/>
      <c r="AA22" s="680"/>
      <c r="AB22" s="681"/>
      <c r="AC22" s="681"/>
      <c r="AD22" s="682"/>
      <c r="AE22" s="686"/>
      <c r="AF22" s="686"/>
      <c r="AG22" s="686"/>
      <c r="AH22" s="686"/>
      <c r="AI22" s="686"/>
      <c r="AJ22" s="686"/>
      <c r="AK22" s="686"/>
      <c r="AL22" s="686"/>
      <c r="AM22" s="686"/>
      <c r="AN22" s="647"/>
      <c r="AO22" s="648"/>
      <c r="AP22" s="648"/>
      <c r="AQ22" s="648"/>
      <c r="AR22" s="648"/>
      <c r="AS22" s="648"/>
      <c r="AT22" s="648"/>
      <c r="AU22" s="648"/>
      <c r="AV22" s="648"/>
      <c r="AW22" s="673" t="str">
        <f>IF(OR(AE22="いずれか陽性",AN22&lt;&gt;""),"受入不可","")</f>
        <v/>
      </c>
      <c r="AX22" s="673"/>
      <c r="AY22" s="673"/>
      <c r="AZ22" s="673"/>
      <c r="BA22" s="673"/>
      <c r="BB22" s="673"/>
      <c r="BC22" s="674"/>
    </row>
    <row r="23" spans="1:55" ht="15.75" customHeight="1" x14ac:dyDescent="0.15">
      <c r="A23" s="645"/>
      <c r="B23" s="646"/>
      <c r="C23" s="649"/>
      <c r="D23" s="650"/>
      <c r="E23" s="650"/>
      <c r="F23" s="650"/>
      <c r="G23" s="660"/>
      <c r="H23" s="660"/>
      <c r="I23" s="660"/>
      <c r="J23" s="649"/>
      <c r="K23" s="650"/>
      <c r="L23" s="650"/>
      <c r="M23" s="650"/>
      <c r="N23" s="650"/>
      <c r="O23" s="650"/>
      <c r="P23" s="650"/>
      <c r="Q23" s="662"/>
      <c r="R23" s="677"/>
      <c r="S23" s="678"/>
      <c r="T23" s="678"/>
      <c r="U23" s="679"/>
      <c r="V23" s="686"/>
      <c r="W23" s="686"/>
      <c r="X23" s="686"/>
      <c r="Y23" s="686"/>
      <c r="Z23" s="686"/>
      <c r="AA23" s="683"/>
      <c r="AB23" s="684"/>
      <c r="AC23" s="684"/>
      <c r="AD23" s="685"/>
      <c r="AE23" s="686"/>
      <c r="AF23" s="686"/>
      <c r="AG23" s="686"/>
      <c r="AH23" s="686"/>
      <c r="AI23" s="686"/>
      <c r="AJ23" s="686"/>
      <c r="AK23" s="686"/>
      <c r="AL23" s="686"/>
      <c r="AM23" s="686"/>
      <c r="AN23" s="649"/>
      <c r="AO23" s="650"/>
      <c r="AP23" s="650"/>
      <c r="AQ23" s="650"/>
      <c r="AR23" s="650"/>
      <c r="AS23" s="650"/>
      <c r="AT23" s="650"/>
      <c r="AU23" s="650"/>
      <c r="AV23" s="650"/>
      <c r="AW23" s="673"/>
      <c r="AX23" s="673"/>
      <c r="AY23" s="673"/>
      <c r="AZ23" s="673"/>
      <c r="BA23" s="673"/>
      <c r="BB23" s="673"/>
      <c r="BC23" s="674"/>
    </row>
    <row r="24" spans="1:55" ht="15.75" customHeight="1" x14ac:dyDescent="0.15">
      <c r="A24" s="643">
        <v>2</v>
      </c>
      <c r="B24" s="644"/>
      <c r="C24" s="647"/>
      <c r="D24" s="648"/>
      <c r="E24" s="648"/>
      <c r="F24" s="648"/>
      <c r="G24" s="660"/>
      <c r="H24" s="660"/>
      <c r="I24" s="660"/>
      <c r="J24" s="647"/>
      <c r="K24" s="648"/>
      <c r="L24" s="648"/>
      <c r="M24" s="648"/>
      <c r="N24" s="648"/>
      <c r="O24" s="648"/>
      <c r="P24" s="648"/>
      <c r="Q24" s="661"/>
      <c r="R24" s="675" t="str">
        <f t="shared" ref="R24" si="0">IF(ISBLANK(C24), "", "Human")</f>
        <v/>
      </c>
      <c r="S24" s="328"/>
      <c r="T24" s="328"/>
      <c r="U24" s="676"/>
      <c r="V24" s="686"/>
      <c r="W24" s="686"/>
      <c r="X24" s="686"/>
      <c r="Y24" s="686"/>
      <c r="Z24" s="686"/>
      <c r="AA24" s="680"/>
      <c r="AB24" s="681"/>
      <c r="AC24" s="681"/>
      <c r="AD24" s="682"/>
      <c r="AE24" s="686"/>
      <c r="AF24" s="686"/>
      <c r="AG24" s="686"/>
      <c r="AH24" s="686"/>
      <c r="AI24" s="686"/>
      <c r="AJ24" s="686"/>
      <c r="AK24" s="686"/>
      <c r="AL24" s="686"/>
      <c r="AM24" s="686"/>
      <c r="AN24" s="647"/>
      <c r="AO24" s="648"/>
      <c r="AP24" s="648"/>
      <c r="AQ24" s="648"/>
      <c r="AR24" s="648"/>
      <c r="AS24" s="648"/>
      <c r="AT24" s="648"/>
      <c r="AU24" s="648"/>
      <c r="AV24" s="648"/>
      <c r="AW24" s="673" t="str">
        <f t="shared" ref="AW24" si="1">IF(OR(AE24="いずれか陽性",AN24&lt;&gt;""),"受入不可","")</f>
        <v/>
      </c>
      <c r="AX24" s="673"/>
      <c r="AY24" s="673"/>
      <c r="AZ24" s="673"/>
      <c r="BA24" s="673"/>
      <c r="BB24" s="673"/>
      <c r="BC24" s="674"/>
    </row>
    <row r="25" spans="1:55" ht="15.75" customHeight="1" x14ac:dyDescent="0.15">
      <c r="A25" s="645"/>
      <c r="B25" s="646"/>
      <c r="C25" s="649"/>
      <c r="D25" s="650"/>
      <c r="E25" s="650"/>
      <c r="F25" s="650"/>
      <c r="G25" s="660"/>
      <c r="H25" s="660"/>
      <c r="I25" s="660"/>
      <c r="J25" s="649"/>
      <c r="K25" s="650"/>
      <c r="L25" s="650"/>
      <c r="M25" s="650"/>
      <c r="N25" s="650"/>
      <c r="O25" s="650"/>
      <c r="P25" s="650"/>
      <c r="Q25" s="662"/>
      <c r="R25" s="677"/>
      <c r="S25" s="678"/>
      <c r="T25" s="678"/>
      <c r="U25" s="679"/>
      <c r="V25" s="686"/>
      <c r="W25" s="686"/>
      <c r="X25" s="686"/>
      <c r="Y25" s="686"/>
      <c r="Z25" s="686"/>
      <c r="AA25" s="683"/>
      <c r="AB25" s="684"/>
      <c r="AC25" s="684"/>
      <c r="AD25" s="685"/>
      <c r="AE25" s="686"/>
      <c r="AF25" s="686"/>
      <c r="AG25" s="686"/>
      <c r="AH25" s="686"/>
      <c r="AI25" s="686"/>
      <c r="AJ25" s="686"/>
      <c r="AK25" s="686"/>
      <c r="AL25" s="686"/>
      <c r="AM25" s="686"/>
      <c r="AN25" s="649"/>
      <c r="AO25" s="650"/>
      <c r="AP25" s="650"/>
      <c r="AQ25" s="650"/>
      <c r="AR25" s="650"/>
      <c r="AS25" s="650"/>
      <c r="AT25" s="650"/>
      <c r="AU25" s="650"/>
      <c r="AV25" s="650"/>
      <c r="AW25" s="673"/>
      <c r="AX25" s="673"/>
      <c r="AY25" s="673"/>
      <c r="AZ25" s="673"/>
      <c r="BA25" s="673"/>
      <c r="BB25" s="673"/>
      <c r="BC25" s="674"/>
    </row>
    <row r="26" spans="1:55" ht="15.75" customHeight="1" x14ac:dyDescent="0.15">
      <c r="A26" s="643">
        <v>3</v>
      </c>
      <c r="B26" s="644"/>
      <c r="C26" s="647"/>
      <c r="D26" s="648"/>
      <c r="E26" s="648"/>
      <c r="F26" s="648"/>
      <c r="G26" s="660"/>
      <c r="H26" s="660"/>
      <c r="I26" s="660"/>
      <c r="J26" s="647"/>
      <c r="K26" s="648"/>
      <c r="L26" s="648"/>
      <c r="M26" s="648"/>
      <c r="N26" s="648"/>
      <c r="O26" s="648"/>
      <c r="P26" s="648"/>
      <c r="Q26" s="661"/>
      <c r="R26" s="675" t="str">
        <f t="shared" ref="R26" si="2">IF(ISBLANK(C26), "", "Human")</f>
        <v/>
      </c>
      <c r="S26" s="328"/>
      <c r="T26" s="328"/>
      <c r="U26" s="676"/>
      <c r="V26" s="686"/>
      <c r="W26" s="686"/>
      <c r="X26" s="686"/>
      <c r="Y26" s="686"/>
      <c r="Z26" s="686"/>
      <c r="AA26" s="680"/>
      <c r="AB26" s="681"/>
      <c r="AC26" s="681"/>
      <c r="AD26" s="682"/>
      <c r="AE26" s="686"/>
      <c r="AF26" s="686"/>
      <c r="AG26" s="686"/>
      <c r="AH26" s="686"/>
      <c r="AI26" s="686"/>
      <c r="AJ26" s="686"/>
      <c r="AK26" s="686"/>
      <c r="AL26" s="686"/>
      <c r="AM26" s="686"/>
      <c r="AN26" s="647"/>
      <c r="AO26" s="648"/>
      <c r="AP26" s="648"/>
      <c r="AQ26" s="648"/>
      <c r="AR26" s="648"/>
      <c r="AS26" s="648"/>
      <c r="AT26" s="648"/>
      <c r="AU26" s="648"/>
      <c r="AV26" s="648"/>
      <c r="AW26" s="673" t="str">
        <f t="shared" ref="AW26" si="3">IF(OR(AE26="いずれか陽性",AN26&lt;&gt;""),"受入不可","")</f>
        <v/>
      </c>
      <c r="AX26" s="673"/>
      <c r="AY26" s="673"/>
      <c r="AZ26" s="673"/>
      <c r="BA26" s="673"/>
      <c r="BB26" s="673"/>
      <c r="BC26" s="674"/>
    </row>
    <row r="27" spans="1:55" ht="15.75" customHeight="1" x14ac:dyDescent="0.15">
      <c r="A27" s="645"/>
      <c r="B27" s="646"/>
      <c r="C27" s="649"/>
      <c r="D27" s="650"/>
      <c r="E27" s="650"/>
      <c r="F27" s="650"/>
      <c r="G27" s="660"/>
      <c r="H27" s="660"/>
      <c r="I27" s="660"/>
      <c r="J27" s="649"/>
      <c r="K27" s="650"/>
      <c r="L27" s="650"/>
      <c r="M27" s="650"/>
      <c r="N27" s="650"/>
      <c r="O27" s="650"/>
      <c r="P27" s="650"/>
      <c r="Q27" s="662"/>
      <c r="R27" s="677"/>
      <c r="S27" s="678"/>
      <c r="T27" s="678"/>
      <c r="U27" s="679"/>
      <c r="V27" s="686"/>
      <c r="W27" s="686"/>
      <c r="X27" s="686"/>
      <c r="Y27" s="686"/>
      <c r="Z27" s="686"/>
      <c r="AA27" s="683"/>
      <c r="AB27" s="684"/>
      <c r="AC27" s="684"/>
      <c r="AD27" s="685"/>
      <c r="AE27" s="686"/>
      <c r="AF27" s="686"/>
      <c r="AG27" s="686"/>
      <c r="AH27" s="686"/>
      <c r="AI27" s="686"/>
      <c r="AJ27" s="686"/>
      <c r="AK27" s="686"/>
      <c r="AL27" s="686"/>
      <c r="AM27" s="686"/>
      <c r="AN27" s="649"/>
      <c r="AO27" s="650"/>
      <c r="AP27" s="650"/>
      <c r="AQ27" s="650"/>
      <c r="AR27" s="650"/>
      <c r="AS27" s="650"/>
      <c r="AT27" s="650"/>
      <c r="AU27" s="650"/>
      <c r="AV27" s="650"/>
      <c r="AW27" s="673"/>
      <c r="AX27" s="673"/>
      <c r="AY27" s="673"/>
      <c r="AZ27" s="673"/>
      <c r="BA27" s="673"/>
      <c r="BB27" s="673"/>
      <c r="BC27" s="674"/>
    </row>
    <row r="28" spans="1:55" ht="15.75" customHeight="1" x14ac:dyDescent="0.15">
      <c r="A28" s="643">
        <v>4</v>
      </c>
      <c r="B28" s="644"/>
      <c r="C28" s="647"/>
      <c r="D28" s="648"/>
      <c r="E28" s="648"/>
      <c r="F28" s="648"/>
      <c r="G28" s="660"/>
      <c r="H28" s="660"/>
      <c r="I28" s="660"/>
      <c r="J28" s="647"/>
      <c r="K28" s="648"/>
      <c r="L28" s="648"/>
      <c r="M28" s="648"/>
      <c r="N28" s="648"/>
      <c r="O28" s="648"/>
      <c r="P28" s="648"/>
      <c r="Q28" s="661"/>
      <c r="R28" s="675" t="str">
        <f t="shared" ref="R28" si="4">IF(ISBLANK(C28), "", "Human")</f>
        <v/>
      </c>
      <c r="S28" s="328"/>
      <c r="T28" s="328"/>
      <c r="U28" s="676"/>
      <c r="V28" s="686"/>
      <c r="W28" s="686"/>
      <c r="X28" s="686"/>
      <c r="Y28" s="686"/>
      <c r="Z28" s="686"/>
      <c r="AA28" s="680"/>
      <c r="AB28" s="681"/>
      <c r="AC28" s="681"/>
      <c r="AD28" s="682"/>
      <c r="AE28" s="647"/>
      <c r="AF28" s="648"/>
      <c r="AG28" s="648"/>
      <c r="AH28" s="648"/>
      <c r="AI28" s="648"/>
      <c r="AJ28" s="648"/>
      <c r="AK28" s="648"/>
      <c r="AL28" s="648"/>
      <c r="AM28" s="661"/>
      <c r="AN28" s="647"/>
      <c r="AO28" s="648"/>
      <c r="AP28" s="648"/>
      <c r="AQ28" s="648"/>
      <c r="AR28" s="648"/>
      <c r="AS28" s="648"/>
      <c r="AT28" s="648"/>
      <c r="AU28" s="648"/>
      <c r="AV28" s="648"/>
      <c r="AW28" s="673" t="str">
        <f t="shared" ref="AW28" si="5">IF(OR(AE28="いずれか陽性",AN28&lt;&gt;""),"受入不可","")</f>
        <v/>
      </c>
      <c r="AX28" s="673"/>
      <c r="AY28" s="673"/>
      <c r="AZ28" s="673"/>
      <c r="BA28" s="673"/>
      <c r="BB28" s="673"/>
      <c r="BC28" s="674"/>
    </row>
    <row r="29" spans="1:55" ht="15.75" customHeight="1" x14ac:dyDescent="0.15">
      <c r="A29" s="645"/>
      <c r="B29" s="646"/>
      <c r="C29" s="649"/>
      <c r="D29" s="650"/>
      <c r="E29" s="650"/>
      <c r="F29" s="650"/>
      <c r="G29" s="660"/>
      <c r="H29" s="660"/>
      <c r="I29" s="660"/>
      <c r="J29" s="649"/>
      <c r="K29" s="650"/>
      <c r="L29" s="650"/>
      <c r="M29" s="650"/>
      <c r="N29" s="650"/>
      <c r="O29" s="650"/>
      <c r="P29" s="650"/>
      <c r="Q29" s="662"/>
      <c r="R29" s="677"/>
      <c r="S29" s="678"/>
      <c r="T29" s="678"/>
      <c r="U29" s="679"/>
      <c r="V29" s="686"/>
      <c r="W29" s="686"/>
      <c r="X29" s="686"/>
      <c r="Y29" s="686"/>
      <c r="Z29" s="686"/>
      <c r="AA29" s="683"/>
      <c r="AB29" s="684"/>
      <c r="AC29" s="684"/>
      <c r="AD29" s="685"/>
      <c r="AE29" s="649"/>
      <c r="AF29" s="650"/>
      <c r="AG29" s="650"/>
      <c r="AH29" s="650"/>
      <c r="AI29" s="650"/>
      <c r="AJ29" s="650"/>
      <c r="AK29" s="650"/>
      <c r="AL29" s="650"/>
      <c r="AM29" s="662"/>
      <c r="AN29" s="649"/>
      <c r="AO29" s="650"/>
      <c r="AP29" s="650"/>
      <c r="AQ29" s="650"/>
      <c r="AR29" s="650"/>
      <c r="AS29" s="650"/>
      <c r="AT29" s="650"/>
      <c r="AU29" s="650"/>
      <c r="AV29" s="650"/>
      <c r="AW29" s="673"/>
      <c r="AX29" s="673"/>
      <c r="AY29" s="673"/>
      <c r="AZ29" s="673"/>
      <c r="BA29" s="673"/>
      <c r="BB29" s="673"/>
      <c r="BC29" s="674"/>
    </row>
    <row r="30" spans="1:55" ht="15.75" customHeight="1" x14ac:dyDescent="0.15">
      <c r="A30" s="643">
        <v>5</v>
      </c>
      <c r="B30" s="644"/>
      <c r="C30" s="647"/>
      <c r="D30" s="648"/>
      <c r="E30" s="648"/>
      <c r="F30" s="648"/>
      <c r="G30" s="660"/>
      <c r="H30" s="660"/>
      <c r="I30" s="660"/>
      <c r="J30" s="647"/>
      <c r="K30" s="648"/>
      <c r="L30" s="648"/>
      <c r="M30" s="648"/>
      <c r="N30" s="648"/>
      <c r="O30" s="648"/>
      <c r="P30" s="648"/>
      <c r="Q30" s="661"/>
      <c r="R30" s="675" t="str">
        <f t="shared" ref="R30" si="6">IF(ISBLANK(C30), "", "Human")</f>
        <v/>
      </c>
      <c r="S30" s="328"/>
      <c r="T30" s="328"/>
      <c r="U30" s="676"/>
      <c r="V30" s="686"/>
      <c r="W30" s="686"/>
      <c r="X30" s="686"/>
      <c r="Y30" s="686"/>
      <c r="Z30" s="686"/>
      <c r="AA30" s="680"/>
      <c r="AB30" s="681"/>
      <c r="AC30" s="681"/>
      <c r="AD30" s="682"/>
      <c r="AE30" s="686"/>
      <c r="AF30" s="686"/>
      <c r="AG30" s="686"/>
      <c r="AH30" s="686"/>
      <c r="AI30" s="686"/>
      <c r="AJ30" s="686"/>
      <c r="AK30" s="686"/>
      <c r="AL30" s="686"/>
      <c r="AM30" s="686"/>
      <c r="AN30" s="647"/>
      <c r="AO30" s="648"/>
      <c r="AP30" s="648"/>
      <c r="AQ30" s="648"/>
      <c r="AR30" s="648"/>
      <c r="AS30" s="648"/>
      <c r="AT30" s="648"/>
      <c r="AU30" s="648"/>
      <c r="AV30" s="648"/>
      <c r="AW30" s="673" t="str">
        <f t="shared" ref="AW30" si="7">IF(OR(AE30="いずれか陽性",AN30&lt;&gt;""),"受入不可","")</f>
        <v/>
      </c>
      <c r="AX30" s="673"/>
      <c r="AY30" s="673"/>
      <c r="AZ30" s="673"/>
      <c r="BA30" s="673"/>
      <c r="BB30" s="673"/>
      <c r="BC30" s="674"/>
    </row>
    <row r="31" spans="1:55" ht="15.75" customHeight="1" x14ac:dyDescent="0.15">
      <c r="A31" s="645"/>
      <c r="B31" s="646"/>
      <c r="C31" s="649"/>
      <c r="D31" s="650"/>
      <c r="E31" s="650"/>
      <c r="F31" s="650"/>
      <c r="G31" s="660"/>
      <c r="H31" s="660"/>
      <c r="I31" s="660"/>
      <c r="J31" s="649"/>
      <c r="K31" s="650"/>
      <c r="L31" s="650"/>
      <c r="M31" s="650"/>
      <c r="N31" s="650"/>
      <c r="O31" s="650"/>
      <c r="P31" s="650"/>
      <c r="Q31" s="662"/>
      <c r="R31" s="677"/>
      <c r="S31" s="678"/>
      <c r="T31" s="678"/>
      <c r="U31" s="679"/>
      <c r="V31" s="686"/>
      <c r="W31" s="686"/>
      <c r="X31" s="686"/>
      <c r="Y31" s="686"/>
      <c r="Z31" s="686"/>
      <c r="AA31" s="683"/>
      <c r="AB31" s="684"/>
      <c r="AC31" s="684"/>
      <c r="AD31" s="685"/>
      <c r="AE31" s="686"/>
      <c r="AF31" s="686"/>
      <c r="AG31" s="686"/>
      <c r="AH31" s="686"/>
      <c r="AI31" s="686"/>
      <c r="AJ31" s="686"/>
      <c r="AK31" s="686"/>
      <c r="AL31" s="686"/>
      <c r="AM31" s="686"/>
      <c r="AN31" s="649"/>
      <c r="AO31" s="650"/>
      <c r="AP31" s="650"/>
      <c r="AQ31" s="650"/>
      <c r="AR31" s="650"/>
      <c r="AS31" s="650"/>
      <c r="AT31" s="650"/>
      <c r="AU31" s="650"/>
      <c r="AV31" s="650"/>
      <c r="AW31" s="673"/>
      <c r="AX31" s="673"/>
      <c r="AY31" s="673"/>
      <c r="AZ31" s="673"/>
      <c r="BA31" s="673"/>
      <c r="BB31" s="673"/>
      <c r="BC31" s="674"/>
    </row>
    <row r="32" spans="1:55" ht="15.75" customHeight="1" x14ac:dyDescent="0.15">
      <c r="A32" s="643">
        <v>6</v>
      </c>
      <c r="B32" s="644"/>
      <c r="C32" s="647"/>
      <c r="D32" s="648"/>
      <c r="E32" s="648"/>
      <c r="F32" s="648"/>
      <c r="G32" s="660"/>
      <c r="H32" s="660"/>
      <c r="I32" s="660"/>
      <c r="J32" s="647"/>
      <c r="K32" s="648"/>
      <c r="L32" s="648"/>
      <c r="M32" s="648"/>
      <c r="N32" s="648"/>
      <c r="O32" s="648"/>
      <c r="P32" s="648"/>
      <c r="Q32" s="661"/>
      <c r="R32" s="675" t="str">
        <f t="shared" ref="R32" si="8">IF(ISBLANK(C32), "", "Human")</f>
        <v/>
      </c>
      <c r="S32" s="328"/>
      <c r="T32" s="328"/>
      <c r="U32" s="676"/>
      <c r="V32" s="686"/>
      <c r="W32" s="686"/>
      <c r="X32" s="686"/>
      <c r="Y32" s="686"/>
      <c r="Z32" s="686"/>
      <c r="AA32" s="680"/>
      <c r="AB32" s="681"/>
      <c r="AC32" s="681"/>
      <c r="AD32" s="682"/>
      <c r="AE32" s="686"/>
      <c r="AF32" s="686"/>
      <c r="AG32" s="686"/>
      <c r="AH32" s="686"/>
      <c r="AI32" s="686"/>
      <c r="AJ32" s="686"/>
      <c r="AK32" s="686"/>
      <c r="AL32" s="686"/>
      <c r="AM32" s="686"/>
      <c r="AN32" s="647"/>
      <c r="AO32" s="648"/>
      <c r="AP32" s="648"/>
      <c r="AQ32" s="648"/>
      <c r="AR32" s="648"/>
      <c r="AS32" s="648"/>
      <c r="AT32" s="648"/>
      <c r="AU32" s="648"/>
      <c r="AV32" s="648"/>
      <c r="AW32" s="673" t="str">
        <f t="shared" ref="AW32" si="9">IF(OR(AE32="いずれか陽性",AN32&lt;&gt;""),"受入不可","")</f>
        <v/>
      </c>
      <c r="AX32" s="673"/>
      <c r="AY32" s="673"/>
      <c r="AZ32" s="673"/>
      <c r="BA32" s="673"/>
      <c r="BB32" s="673"/>
      <c r="BC32" s="674"/>
    </row>
    <row r="33" spans="1:55" ht="15.75" customHeight="1" x14ac:dyDescent="0.15">
      <c r="A33" s="645"/>
      <c r="B33" s="646"/>
      <c r="C33" s="649"/>
      <c r="D33" s="650"/>
      <c r="E33" s="650"/>
      <c r="F33" s="650"/>
      <c r="G33" s="660"/>
      <c r="H33" s="660"/>
      <c r="I33" s="660"/>
      <c r="J33" s="649"/>
      <c r="K33" s="650"/>
      <c r="L33" s="650"/>
      <c r="M33" s="650"/>
      <c r="N33" s="650"/>
      <c r="O33" s="650"/>
      <c r="P33" s="650"/>
      <c r="Q33" s="662"/>
      <c r="R33" s="677"/>
      <c r="S33" s="678"/>
      <c r="T33" s="678"/>
      <c r="U33" s="679"/>
      <c r="V33" s="686"/>
      <c r="W33" s="686"/>
      <c r="X33" s="686"/>
      <c r="Y33" s="686"/>
      <c r="Z33" s="686"/>
      <c r="AA33" s="683"/>
      <c r="AB33" s="684"/>
      <c r="AC33" s="684"/>
      <c r="AD33" s="685"/>
      <c r="AE33" s="686"/>
      <c r="AF33" s="686"/>
      <c r="AG33" s="686"/>
      <c r="AH33" s="686"/>
      <c r="AI33" s="686"/>
      <c r="AJ33" s="686"/>
      <c r="AK33" s="686"/>
      <c r="AL33" s="686"/>
      <c r="AM33" s="686"/>
      <c r="AN33" s="649"/>
      <c r="AO33" s="650"/>
      <c r="AP33" s="650"/>
      <c r="AQ33" s="650"/>
      <c r="AR33" s="650"/>
      <c r="AS33" s="650"/>
      <c r="AT33" s="650"/>
      <c r="AU33" s="650"/>
      <c r="AV33" s="650"/>
      <c r="AW33" s="673"/>
      <c r="AX33" s="673"/>
      <c r="AY33" s="673"/>
      <c r="AZ33" s="673"/>
      <c r="BA33" s="673"/>
      <c r="BB33" s="673"/>
      <c r="BC33" s="674"/>
    </row>
    <row r="34" spans="1:55" ht="15.75" customHeight="1" x14ac:dyDescent="0.15">
      <c r="A34" s="643">
        <v>7</v>
      </c>
      <c r="B34" s="644"/>
      <c r="C34" s="647"/>
      <c r="D34" s="648"/>
      <c r="E34" s="648"/>
      <c r="F34" s="648"/>
      <c r="G34" s="660"/>
      <c r="H34" s="660"/>
      <c r="I34" s="660"/>
      <c r="J34" s="647"/>
      <c r="K34" s="648"/>
      <c r="L34" s="648"/>
      <c r="M34" s="648"/>
      <c r="N34" s="648"/>
      <c r="O34" s="648"/>
      <c r="P34" s="648"/>
      <c r="Q34" s="661"/>
      <c r="R34" s="675" t="str">
        <f t="shared" ref="R34" si="10">IF(ISBLANK(C34), "", "Human")</f>
        <v/>
      </c>
      <c r="S34" s="328"/>
      <c r="T34" s="328"/>
      <c r="U34" s="676"/>
      <c r="V34" s="686"/>
      <c r="W34" s="686"/>
      <c r="X34" s="686"/>
      <c r="Y34" s="686"/>
      <c r="Z34" s="686"/>
      <c r="AA34" s="680"/>
      <c r="AB34" s="681"/>
      <c r="AC34" s="681"/>
      <c r="AD34" s="682"/>
      <c r="AE34" s="686"/>
      <c r="AF34" s="686"/>
      <c r="AG34" s="686"/>
      <c r="AH34" s="686"/>
      <c r="AI34" s="686"/>
      <c r="AJ34" s="686"/>
      <c r="AK34" s="686"/>
      <c r="AL34" s="686"/>
      <c r="AM34" s="686"/>
      <c r="AN34" s="647"/>
      <c r="AO34" s="648"/>
      <c r="AP34" s="648"/>
      <c r="AQ34" s="648"/>
      <c r="AR34" s="648"/>
      <c r="AS34" s="648"/>
      <c r="AT34" s="648"/>
      <c r="AU34" s="648"/>
      <c r="AV34" s="648"/>
      <c r="AW34" s="673" t="str">
        <f t="shared" ref="AW34" si="11">IF(OR(AE34="いずれか陽性",AN34&lt;&gt;""),"受入不可","")</f>
        <v/>
      </c>
      <c r="AX34" s="673"/>
      <c r="AY34" s="673"/>
      <c r="AZ34" s="673"/>
      <c r="BA34" s="673"/>
      <c r="BB34" s="673"/>
      <c r="BC34" s="674"/>
    </row>
    <row r="35" spans="1:55" ht="15.75" customHeight="1" x14ac:dyDescent="0.15">
      <c r="A35" s="645"/>
      <c r="B35" s="646"/>
      <c r="C35" s="649"/>
      <c r="D35" s="650"/>
      <c r="E35" s="650"/>
      <c r="F35" s="650"/>
      <c r="G35" s="660"/>
      <c r="H35" s="660"/>
      <c r="I35" s="660"/>
      <c r="J35" s="649"/>
      <c r="K35" s="650"/>
      <c r="L35" s="650"/>
      <c r="M35" s="650"/>
      <c r="N35" s="650"/>
      <c r="O35" s="650"/>
      <c r="P35" s="650"/>
      <c r="Q35" s="662"/>
      <c r="R35" s="677"/>
      <c r="S35" s="678"/>
      <c r="T35" s="678"/>
      <c r="U35" s="679"/>
      <c r="V35" s="686"/>
      <c r="W35" s="686"/>
      <c r="X35" s="686"/>
      <c r="Y35" s="686"/>
      <c r="Z35" s="686"/>
      <c r="AA35" s="683"/>
      <c r="AB35" s="684"/>
      <c r="AC35" s="684"/>
      <c r="AD35" s="685"/>
      <c r="AE35" s="686"/>
      <c r="AF35" s="686"/>
      <c r="AG35" s="686"/>
      <c r="AH35" s="686"/>
      <c r="AI35" s="686"/>
      <c r="AJ35" s="686"/>
      <c r="AK35" s="686"/>
      <c r="AL35" s="686"/>
      <c r="AM35" s="686"/>
      <c r="AN35" s="649"/>
      <c r="AO35" s="650"/>
      <c r="AP35" s="650"/>
      <c r="AQ35" s="650"/>
      <c r="AR35" s="650"/>
      <c r="AS35" s="650"/>
      <c r="AT35" s="650"/>
      <c r="AU35" s="650"/>
      <c r="AV35" s="650"/>
      <c r="AW35" s="673"/>
      <c r="AX35" s="673"/>
      <c r="AY35" s="673"/>
      <c r="AZ35" s="673"/>
      <c r="BA35" s="673"/>
      <c r="BB35" s="673"/>
      <c r="BC35" s="674"/>
    </row>
    <row r="36" spans="1:55" ht="15.75" customHeight="1" x14ac:dyDescent="0.15">
      <c r="A36" s="643">
        <v>8</v>
      </c>
      <c r="B36" s="644"/>
      <c r="C36" s="647"/>
      <c r="D36" s="648"/>
      <c r="E36" s="648"/>
      <c r="F36" s="648"/>
      <c r="G36" s="660"/>
      <c r="H36" s="660"/>
      <c r="I36" s="660"/>
      <c r="J36" s="647"/>
      <c r="K36" s="648"/>
      <c r="L36" s="648"/>
      <c r="M36" s="648"/>
      <c r="N36" s="648"/>
      <c r="O36" s="648"/>
      <c r="P36" s="648"/>
      <c r="Q36" s="661"/>
      <c r="R36" s="675" t="str">
        <f t="shared" ref="R36" si="12">IF(ISBLANK(C36), "", "Human")</f>
        <v/>
      </c>
      <c r="S36" s="328"/>
      <c r="T36" s="328"/>
      <c r="U36" s="676"/>
      <c r="V36" s="647"/>
      <c r="W36" s="648"/>
      <c r="X36" s="648"/>
      <c r="Y36" s="648"/>
      <c r="Z36" s="661"/>
      <c r="AA36" s="680"/>
      <c r="AB36" s="681"/>
      <c r="AC36" s="681"/>
      <c r="AD36" s="682"/>
      <c r="AE36" s="686"/>
      <c r="AF36" s="686"/>
      <c r="AG36" s="686"/>
      <c r="AH36" s="686"/>
      <c r="AI36" s="686"/>
      <c r="AJ36" s="686"/>
      <c r="AK36" s="686"/>
      <c r="AL36" s="686"/>
      <c r="AM36" s="686"/>
      <c r="AN36" s="647"/>
      <c r="AO36" s="648"/>
      <c r="AP36" s="648"/>
      <c r="AQ36" s="648"/>
      <c r="AR36" s="648"/>
      <c r="AS36" s="648"/>
      <c r="AT36" s="648"/>
      <c r="AU36" s="648"/>
      <c r="AV36" s="648"/>
      <c r="AW36" s="673" t="str">
        <f t="shared" ref="AW36" si="13">IF(OR(AE36="いずれか陽性",AN36&lt;&gt;""),"受入不可","")</f>
        <v/>
      </c>
      <c r="AX36" s="673"/>
      <c r="AY36" s="673"/>
      <c r="AZ36" s="673"/>
      <c r="BA36" s="673"/>
      <c r="BB36" s="673"/>
      <c r="BC36" s="674"/>
    </row>
    <row r="37" spans="1:55" ht="15.75" customHeight="1" x14ac:dyDescent="0.15">
      <c r="A37" s="645"/>
      <c r="B37" s="646"/>
      <c r="C37" s="649"/>
      <c r="D37" s="650"/>
      <c r="E37" s="650"/>
      <c r="F37" s="650"/>
      <c r="G37" s="660"/>
      <c r="H37" s="660"/>
      <c r="I37" s="660"/>
      <c r="J37" s="649"/>
      <c r="K37" s="650"/>
      <c r="L37" s="650"/>
      <c r="M37" s="650"/>
      <c r="N37" s="650"/>
      <c r="O37" s="650"/>
      <c r="P37" s="650"/>
      <c r="Q37" s="662"/>
      <c r="R37" s="677"/>
      <c r="S37" s="678"/>
      <c r="T37" s="678"/>
      <c r="U37" s="679"/>
      <c r="V37" s="649"/>
      <c r="W37" s="650"/>
      <c r="X37" s="650"/>
      <c r="Y37" s="650"/>
      <c r="Z37" s="662"/>
      <c r="AA37" s="683"/>
      <c r="AB37" s="684"/>
      <c r="AC37" s="684"/>
      <c r="AD37" s="685"/>
      <c r="AE37" s="686"/>
      <c r="AF37" s="686"/>
      <c r="AG37" s="686"/>
      <c r="AH37" s="686"/>
      <c r="AI37" s="686"/>
      <c r="AJ37" s="686"/>
      <c r="AK37" s="686"/>
      <c r="AL37" s="686"/>
      <c r="AM37" s="686"/>
      <c r="AN37" s="649"/>
      <c r="AO37" s="650"/>
      <c r="AP37" s="650"/>
      <c r="AQ37" s="650"/>
      <c r="AR37" s="650"/>
      <c r="AS37" s="650"/>
      <c r="AT37" s="650"/>
      <c r="AU37" s="650"/>
      <c r="AV37" s="650"/>
      <c r="AW37" s="673"/>
      <c r="AX37" s="673"/>
      <c r="AY37" s="673"/>
      <c r="AZ37" s="673"/>
      <c r="BA37" s="673"/>
      <c r="BB37" s="673"/>
      <c r="BC37" s="674"/>
    </row>
    <row r="38" spans="1:55" ht="15.75" customHeight="1" x14ac:dyDescent="0.15">
      <c r="A38" s="643">
        <v>9</v>
      </c>
      <c r="B38" s="644"/>
      <c r="C38" s="647"/>
      <c r="D38" s="648"/>
      <c r="E38" s="648"/>
      <c r="F38" s="648"/>
      <c r="G38" s="660"/>
      <c r="H38" s="660"/>
      <c r="I38" s="660"/>
      <c r="J38" s="647"/>
      <c r="K38" s="648"/>
      <c r="L38" s="648"/>
      <c r="M38" s="648"/>
      <c r="N38" s="648"/>
      <c r="O38" s="648"/>
      <c r="P38" s="648"/>
      <c r="Q38" s="661"/>
      <c r="R38" s="675" t="str">
        <f t="shared" ref="R38" si="14">IF(ISBLANK(C38), "", "Human")</f>
        <v/>
      </c>
      <c r="S38" s="328"/>
      <c r="T38" s="328"/>
      <c r="U38" s="676"/>
      <c r="V38" s="686"/>
      <c r="W38" s="686"/>
      <c r="X38" s="686"/>
      <c r="Y38" s="686"/>
      <c r="Z38" s="686"/>
      <c r="AA38" s="680"/>
      <c r="AB38" s="681"/>
      <c r="AC38" s="681"/>
      <c r="AD38" s="682"/>
      <c r="AE38" s="686"/>
      <c r="AF38" s="686"/>
      <c r="AG38" s="686"/>
      <c r="AH38" s="686"/>
      <c r="AI38" s="686"/>
      <c r="AJ38" s="686"/>
      <c r="AK38" s="686"/>
      <c r="AL38" s="686"/>
      <c r="AM38" s="686"/>
      <c r="AN38" s="647"/>
      <c r="AO38" s="648"/>
      <c r="AP38" s="648"/>
      <c r="AQ38" s="648"/>
      <c r="AR38" s="648"/>
      <c r="AS38" s="648"/>
      <c r="AT38" s="648"/>
      <c r="AU38" s="648"/>
      <c r="AV38" s="648"/>
      <c r="AW38" s="673" t="str">
        <f t="shared" ref="AW38" si="15">IF(OR(AE38="いずれか陽性",AN38&lt;&gt;""),"受入不可","")</f>
        <v/>
      </c>
      <c r="AX38" s="673"/>
      <c r="AY38" s="673"/>
      <c r="AZ38" s="673"/>
      <c r="BA38" s="673"/>
      <c r="BB38" s="673"/>
      <c r="BC38" s="674"/>
    </row>
    <row r="39" spans="1:55" ht="15.75" customHeight="1" x14ac:dyDescent="0.15">
      <c r="A39" s="645"/>
      <c r="B39" s="646"/>
      <c r="C39" s="649"/>
      <c r="D39" s="650"/>
      <c r="E39" s="650"/>
      <c r="F39" s="650"/>
      <c r="G39" s="660"/>
      <c r="H39" s="660"/>
      <c r="I39" s="660"/>
      <c r="J39" s="649"/>
      <c r="K39" s="650"/>
      <c r="L39" s="650"/>
      <c r="M39" s="650"/>
      <c r="N39" s="650"/>
      <c r="O39" s="650"/>
      <c r="P39" s="650"/>
      <c r="Q39" s="662"/>
      <c r="R39" s="677"/>
      <c r="S39" s="678"/>
      <c r="T39" s="678"/>
      <c r="U39" s="679"/>
      <c r="V39" s="686"/>
      <c r="W39" s="686"/>
      <c r="X39" s="686"/>
      <c r="Y39" s="686"/>
      <c r="Z39" s="686"/>
      <c r="AA39" s="683"/>
      <c r="AB39" s="684"/>
      <c r="AC39" s="684"/>
      <c r="AD39" s="685"/>
      <c r="AE39" s="686"/>
      <c r="AF39" s="686"/>
      <c r="AG39" s="686"/>
      <c r="AH39" s="686"/>
      <c r="AI39" s="686"/>
      <c r="AJ39" s="686"/>
      <c r="AK39" s="686"/>
      <c r="AL39" s="686"/>
      <c r="AM39" s="686"/>
      <c r="AN39" s="649"/>
      <c r="AO39" s="650"/>
      <c r="AP39" s="650"/>
      <c r="AQ39" s="650"/>
      <c r="AR39" s="650"/>
      <c r="AS39" s="650"/>
      <c r="AT39" s="650"/>
      <c r="AU39" s="650"/>
      <c r="AV39" s="650"/>
      <c r="AW39" s="673"/>
      <c r="AX39" s="673"/>
      <c r="AY39" s="673"/>
      <c r="AZ39" s="673"/>
      <c r="BA39" s="673"/>
      <c r="BB39" s="673"/>
      <c r="BC39" s="674"/>
    </row>
    <row r="40" spans="1:55" ht="15.75" customHeight="1" x14ac:dyDescent="0.15">
      <c r="A40" s="643">
        <v>10</v>
      </c>
      <c r="B40" s="644"/>
      <c r="C40" s="647"/>
      <c r="D40" s="648"/>
      <c r="E40" s="648"/>
      <c r="F40" s="648"/>
      <c r="G40" s="660"/>
      <c r="H40" s="660"/>
      <c r="I40" s="660"/>
      <c r="J40" s="647"/>
      <c r="K40" s="648"/>
      <c r="L40" s="648"/>
      <c r="M40" s="648"/>
      <c r="N40" s="648"/>
      <c r="O40" s="648"/>
      <c r="P40" s="648"/>
      <c r="Q40" s="661"/>
      <c r="R40" s="675" t="str">
        <f t="shared" ref="R40" si="16">IF(ISBLANK(C40), "", "Human")</f>
        <v/>
      </c>
      <c r="S40" s="328"/>
      <c r="T40" s="328"/>
      <c r="U40" s="676"/>
      <c r="V40" s="686"/>
      <c r="W40" s="686"/>
      <c r="X40" s="686"/>
      <c r="Y40" s="686"/>
      <c r="Z40" s="686"/>
      <c r="AA40" s="680"/>
      <c r="AB40" s="681"/>
      <c r="AC40" s="681"/>
      <c r="AD40" s="682"/>
      <c r="AE40" s="686"/>
      <c r="AF40" s="686"/>
      <c r="AG40" s="686"/>
      <c r="AH40" s="686"/>
      <c r="AI40" s="686"/>
      <c r="AJ40" s="686"/>
      <c r="AK40" s="686"/>
      <c r="AL40" s="686"/>
      <c r="AM40" s="686"/>
      <c r="AN40" s="647"/>
      <c r="AO40" s="648"/>
      <c r="AP40" s="648"/>
      <c r="AQ40" s="648"/>
      <c r="AR40" s="648"/>
      <c r="AS40" s="648"/>
      <c r="AT40" s="648"/>
      <c r="AU40" s="648"/>
      <c r="AV40" s="648"/>
      <c r="AW40" s="673" t="str">
        <f t="shared" ref="AW40" si="17">IF(OR(AE40="いずれか陽性",AN40&lt;&gt;""),"受入不可","")</f>
        <v/>
      </c>
      <c r="AX40" s="673"/>
      <c r="AY40" s="673"/>
      <c r="AZ40" s="673"/>
      <c r="BA40" s="673"/>
      <c r="BB40" s="673"/>
      <c r="BC40" s="674"/>
    </row>
    <row r="41" spans="1:55" ht="15.75" customHeight="1" x14ac:dyDescent="0.15">
      <c r="A41" s="645"/>
      <c r="B41" s="646"/>
      <c r="C41" s="649"/>
      <c r="D41" s="650"/>
      <c r="E41" s="650"/>
      <c r="F41" s="650"/>
      <c r="G41" s="660"/>
      <c r="H41" s="660"/>
      <c r="I41" s="660"/>
      <c r="J41" s="649"/>
      <c r="K41" s="650"/>
      <c r="L41" s="650"/>
      <c r="M41" s="650"/>
      <c r="N41" s="650"/>
      <c r="O41" s="650"/>
      <c r="P41" s="650"/>
      <c r="Q41" s="662"/>
      <c r="R41" s="677"/>
      <c r="S41" s="678"/>
      <c r="T41" s="678"/>
      <c r="U41" s="679"/>
      <c r="V41" s="686"/>
      <c r="W41" s="686"/>
      <c r="X41" s="686"/>
      <c r="Y41" s="686"/>
      <c r="Z41" s="686"/>
      <c r="AA41" s="683"/>
      <c r="AB41" s="684"/>
      <c r="AC41" s="684"/>
      <c r="AD41" s="685"/>
      <c r="AE41" s="686"/>
      <c r="AF41" s="686"/>
      <c r="AG41" s="686"/>
      <c r="AH41" s="686"/>
      <c r="AI41" s="686"/>
      <c r="AJ41" s="686"/>
      <c r="AK41" s="686"/>
      <c r="AL41" s="686"/>
      <c r="AM41" s="686"/>
      <c r="AN41" s="649"/>
      <c r="AO41" s="650"/>
      <c r="AP41" s="650"/>
      <c r="AQ41" s="650"/>
      <c r="AR41" s="650"/>
      <c r="AS41" s="650"/>
      <c r="AT41" s="650"/>
      <c r="AU41" s="650"/>
      <c r="AV41" s="650"/>
      <c r="AW41" s="673"/>
      <c r="AX41" s="673"/>
      <c r="AY41" s="673"/>
      <c r="AZ41" s="673"/>
      <c r="BA41" s="673"/>
      <c r="BB41" s="673"/>
      <c r="BC41" s="674"/>
    </row>
    <row r="42" spans="1:55" ht="15.75" customHeight="1" x14ac:dyDescent="0.15">
      <c r="A42" s="643">
        <v>11</v>
      </c>
      <c r="B42" s="644"/>
      <c r="C42" s="647"/>
      <c r="D42" s="648"/>
      <c r="E42" s="648"/>
      <c r="F42" s="648"/>
      <c r="G42" s="660"/>
      <c r="H42" s="660"/>
      <c r="I42" s="660"/>
      <c r="J42" s="647"/>
      <c r="K42" s="648"/>
      <c r="L42" s="648"/>
      <c r="M42" s="648"/>
      <c r="N42" s="648"/>
      <c r="O42" s="648"/>
      <c r="P42" s="648"/>
      <c r="Q42" s="661"/>
      <c r="R42" s="675" t="str">
        <f t="shared" ref="R42" si="18">IF(ISBLANK(C42), "", "Human")</f>
        <v/>
      </c>
      <c r="S42" s="328"/>
      <c r="T42" s="328"/>
      <c r="U42" s="676"/>
      <c r="V42" s="686"/>
      <c r="W42" s="686"/>
      <c r="X42" s="686"/>
      <c r="Y42" s="686"/>
      <c r="Z42" s="686"/>
      <c r="AA42" s="680"/>
      <c r="AB42" s="681"/>
      <c r="AC42" s="681"/>
      <c r="AD42" s="682"/>
      <c r="AE42" s="686"/>
      <c r="AF42" s="686"/>
      <c r="AG42" s="686"/>
      <c r="AH42" s="686"/>
      <c r="AI42" s="686"/>
      <c r="AJ42" s="686"/>
      <c r="AK42" s="686"/>
      <c r="AL42" s="686"/>
      <c r="AM42" s="686"/>
      <c r="AN42" s="647"/>
      <c r="AO42" s="648"/>
      <c r="AP42" s="648"/>
      <c r="AQ42" s="648"/>
      <c r="AR42" s="648"/>
      <c r="AS42" s="648"/>
      <c r="AT42" s="648"/>
      <c r="AU42" s="648"/>
      <c r="AV42" s="648"/>
      <c r="AW42" s="673" t="str">
        <f t="shared" ref="AW42" si="19">IF(OR(AE42="いずれか陽性",AN42&lt;&gt;""),"受入不可","")</f>
        <v/>
      </c>
      <c r="AX42" s="673"/>
      <c r="AY42" s="673"/>
      <c r="AZ42" s="673"/>
      <c r="BA42" s="673"/>
      <c r="BB42" s="673"/>
      <c r="BC42" s="674"/>
    </row>
    <row r="43" spans="1:55" ht="15.75" customHeight="1" x14ac:dyDescent="0.15">
      <c r="A43" s="645"/>
      <c r="B43" s="646"/>
      <c r="C43" s="649"/>
      <c r="D43" s="650"/>
      <c r="E43" s="650"/>
      <c r="F43" s="650"/>
      <c r="G43" s="660"/>
      <c r="H43" s="660"/>
      <c r="I43" s="660"/>
      <c r="J43" s="649"/>
      <c r="K43" s="650"/>
      <c r="L43" s="650"/>
      <c r="M43" s="650"/>
      <c r="N43" s="650"/>
      <c r="O43" s="650"/>
      <c r="P43" s="650"/>
      <c r="Q43" s="662"/>
      <c r="R43" s="677"/>
      <c r="S43" s="678"/>
      <c r="T43" s="678"/>
      <c r="U43" s="679"/>
      <c r="V43" s="686"/>
      <c r="W43" s="686"/>
      <c r="X43" s="686"/>
      <c r="Y43" s="686"/>
      <c r="Z43" s="686"/>
      <c r="AA43" s="683"/>
      <c r="AB43" s="684"/>
      <c r="AC43" s="684"/>
      <c r="AD43" s="685"/>
      <c r="AE43" s="686"/>
      <c r="AF43" s="686"/>
      <c r="AG43" s="686"/>
      <c r="AH43" s="686"/>
      <c r="AI43" s="686"/>
      <c r="AJ43" s="686"/>
      <c r="AK43" s="686"/>
      <c r="AL43" s="686"/>
      <c r="AM43" s="686"/>
      <c r="AN43" s="649"/>
      <c r="AO43" s="650"/>
      <c r="AP43" s="650"/>
      <c r="AQ43" s="650"/>
      <c r="AR43" s="650"/>
      <c r="AS43" s="650"/>
      <c r="AT43" s="650"/>
      <c r="AU43" s="650"/>
      <c r="AV43" s="650"/>
      <c r="AW43" s="673"/>
      <c r="AX43" s="673"/>
      <c r="AY43" s="673"/>
      <c r="AZ43" s="673"/>
      <c r="BA43" s="673"/>
      <c r="BB43" s="673"/>
      <c r="BC43" s="674"/>
    </row>
    <row r="44" spans="1:55" ht="15.75" customHeight="1" x14ac:dyDescent="0.15">
      <c r="A44" s="643">
        <v>12</v>
      </c>
      <c r="B44" s="644"/>
      <c r="C44" s="647"/>
      <c r="D44" s="648"/>
      <c r="E44" s="648"/>
      <c r="F44" s="648"/>
      <c r="G44" s="660"/>
      <c r="H44" s="660"/>
      <c r="I44" s="660"/>
      <c r="J44" s="647"/>
      <c r="K44" s="648"/>
      <c r="L44" s="648"/>
      <c r="M44" s="648"/>
      <c r="N44" s="648"/>
      <c r="O44" s="648"/>
      <c r="P44" s="648"/>
      <c r="Q44" s="661"/>
      <c r="R44" s="675" t="str">
        <f t="shared" ref="R44" si="20">IF(ISBLANK(C44), "", "Human")</f>
        <v/>
      </c>
      <c r="S44" s="328"/>
      <c r="T44" s="328"/>
      <c r="U44" s="676"/>
      <c r="V44" s="686"/>
      <c r="W44" s="686"/>
      <c r="X44" s="686"/>
      <c r="Y44" s="686"/>
      <c r="Z44" s="686"/>
      <c r="AA44" s="680"/>
      <c r="AB44" s="681"/>
      <c r="AC44" s="681"/>
      <c r="AD44" s="682"/>
      <c r="AE44" s="686"/>
      <c r="AF44" s="686"/>
      <c r="AG44" s="686"/>
      <c r="AH44" s="686"/>
      <c r="AI44" s="686"/>
      <c r="AJ44" s="686"/>
      <c r="AK44" s="686"/>
      <c r="AL44" s="686"/>
      <c r="AM44" s="686"/>
      <c r="AN44" s="686"/>
      <c r="AO44" s="686"/>
      <c r="AP44" s="686"/>
      <c r="AQ44" s="686"/>
      <c r="AR44" s="686"/>
      <c r="AS44" s="686"/>
      <c r="AT44" s="686"/>
      <c r="AU44" s="686"/>
      <c r="AV44" s="686"/>
      <c r="AW44" s="673" t="str">
        <f t="shared" ref="AW44" si="21">IF(OR(AE44="いずれか陽性",AN44&lt;&gt;""),"受入不可","")</f>
        <v/>
      </c>
      <c r="AX44" s="673"/>
      <c r="AY44" s="673"/>
      <c r="AZ44" s="673"/>
      <c r="BA44" s="673"/>
      <c r="BB44" s="673"/>
      <c r="BC44" s="674"/>
    </row>
    <row r="45" spans="1:55" ht="15.75" customHeight="1" x14ac:dyDescent="0.15">
      <c r="A45" s="645"/>
      <c r="B45" s="646"/>
      <c r="C45" s="649"/>
      <c r="D45" s="650"/>
      <c r="E45" s="650"/>
      <c r="F45" s="650"/>
      <c r="G45" s="660"/>
      <c r="H45" s="660"/>
      <c r="I45" s="660"/>
      <c r="J45" s="649"/>
      <c r="K45" s="650"/>
      <c r="L45" s="650"/>
      <c r="M45" s="650"/>
      <c r="N45" s="650"/>
      <c r="O45" s="650"/>
      <c r="P45" s="650"/>
      <c r="Q45" s="662"/>
      <c r="R45" s="677"/>
      <c r="S45" s="678"/>
      <c r="T45" s="678"/>
      <c r="U45" s="679"/>
      <c r="V45" s="686"/>
      <c r="W45" s="686"/>
      <c r="X45" s="686"/>
      <c r="Y45" s="686"/>
      <c r="Z45" s="686"/>
      <c r="AA45" s="683"/>
      <c r="AB45" s="684"/>
      <c r="AC45" s="684"/>
      <c r="AD45" s="685"/>
      <c r="AE45" s="686"/>
      <c r="AF45" s="686"/>
      <c r="AG45" s="686"/>
      <c r="AH45" s="686"/>
      <c r="AI45" s="686"/>
      <c r="AJ45" s="686"/>
      <c r="AK45" s="686"/>
      <c r="AL45" s="686"/>
      <c r="AM45" s="686"/>
      <c r="AN45" s="686"/>
      <c r="AO45" s="686"/>
      <c r="AP45" s="686"/>
      <c r="AQ45" s="686"/>
      <c r="AR45" s="686"/>
      <c r="AS45" s="686"/>
      <c r="AT45" s="686"/>
      <c r="AU45" s="686"/>
      <c r="AV45" s="686"/>
      <c r="AW45" s="673"/>
      <c r="AX45" s="673"/>
      <c r="AY45" s="673"/>
      <c r="AZ45" s="673"/>
      <c r="BA45" s="673"/>
      <c r="BB45" s="673"/>
      <c r="BC45" s="674"/>
    </row>
    <row r="46" spans="1:55" ht="15.75" customHeight="1" x14ac:dyDescent="0.15">
      <c r="A46" s="643">
        <v>13</v>
      </c>
      <c r="B46" s="644"/>
      <c r="C46" s="647"/>
      <c r="D46" s="648"/>
      <c r="E46" s="648"/>
      <c r="F46" s="648"/>
      <c r="G46" s="660"/>
      <c r="H46" s="660"/>
      <c r="I46" s="660"/>
      <c r="J46" s="647"/>
      <c r="K46" s="648"/>
      <c r="L46" s="648"/>
      <c r="M46" s="648"/>
      <c r="N46" s="648"/>
      <c r="O46" s="648"/>
      <c r="P46" s="648"/>
      <c r="Q46" s="661"/>
      <c r="R46" s="675" t="str">
        <f t="shared" ref="R46" si="22">IF(ISBLANK(C46), "", "Human")</f>
        <v/>
      </c>
      <c r="S46" s="328"/>
      <c r="T46" s="328"/>
      <c r="U46" s="676"/>
      <c r="V46" s="686"/>
      <c r="W46" s="686"/>
      <c r="X46" s="686"/>
      <c r="Y46" s="686"/>
      <c r="Z46" s="686"/>
      <c r="AA46" s="680"/>
      <c r="AB46" s="681"/>
      <c r="AC46" s="681"/>
      <c r="AD46" s="682"/>
      <c r="AE46" s="686"/>
      <c r="AF46" s="686"/>
      <c r="AG46" s="686"/>
      <c r="AH46" s="686"/>
      <c r="AI46" s="686"/>
      <c r="AJ46" s="686"/>
      <c r="AK46" s="686"/>
      <c r="AL46" s="686"/>
      <c r="AM46" s="686"/>
      <c r="AN46" s="686"/>
      <c r="AO46" s="686"/>
      <c r="AP46" s="686"/>
      <c r="AQ46" s="686"/>
      <c r="AR46" s="686"/>
      <c r="AS46" s="686"/>
      <c r="AT46" s="686"/>
      <c r="AU46" s="686"/>
      <c r="AV46" s="686"/>
      <c r="AW46" s="673" t="str">
        <f t="shared" ref="AW46" si="23">IF(OR(AE46="いずれか陽性",AN46&lt;&gt;""),"受入不可","")</f>
        <v/>
      </c>
      <c r="AX46" s="673"/>
      <c r="AY46" s="673"/>
      <c r="AZ46" s="673"/>
      <c r="BA46" s="673"/>
      <c r="BB46" s="673"/>
      <c r="BC46" s="674"/>
    </row>
    <row r="47" spans="1:55" ht="15.75" customHeight="1" x14ac:dyDescent="0.15">
      <c r="A47" s="645"/>
      <c r="B47" s="646"/>
      <c r="C47" s="649"/>
      <c r="D47" s="650"/>
      <c r="E47" s="650"/>
      <c r="F47" s="650"/>
      <c r="G47" s="660"/>
      <c r="H47" s="660"/>
      <c r="I47" s="660"/>
      <c r="J47" s="649"/>
      <c r="K47" s="650"/>
      <c r="L47" s="650"/>
      <c r="M47" s="650"/>
      <c r="N47" s="650"/>
      <c r="O47" s="650"/>
      <c r="P47" s="650"/>
      <c r="Q47" s="662"/>
      <c r="R47" s="677"/>
      <c r="S47" s="678"/>
      <c r="T47" s="678"/>
      <c r="U47" s="679"/>
      <c r="V47" s="686"/>
      <c r="W47" s="686"/>
      <c r="X47" s="686"/>
      <c r="Y47" s="686"/>
      <c r="Z47" s="686"/>
      <c r="AA47" s="683"/>
      <c r="AB47" s="684"/>
      <c r="AC47" s="684"/>
      <c r="AD47" s="685"/>
      <c r="AE47" s="686"/>
      <c r="AF47" s="686"/>
      <c r="AG47" s="686"/>
      <c r="AH47" s="686"/>
      <c r="AI47" s="686"/>
      <c r="AJ47" s="686"/>
      <c r="AK47" s="686"/>
      <c r="AL47" s="686"/>
      <c r="AM47" s="686"/>
      <c r="AN47" s="686"/>
      <c r="AO47" s="686"/>
      <c r="AP47" s="686"/>
      <c r="AQ47" s="686"/>
      <c r="AR47" s="686"/>
      <c r="AS47" s="686"/>
      <c r="AT47" s="686"/>
      <c r="AU47" s="686"/>
      <c r="AV47" s="686"/>
      <c r="AW47" s="673"/>
      <c r="AX47" s="673"/>
      <c r="AY47" s="673"/>
      <c r="AZ47" s="673"/>
      <c r="BA47" s="673"/>
      <c r="BB47" s="673"/>
      <c r="BC47" s="674"/>
    </row>
    <row r="48" spans="1:55" ht="15.75" customHeight="1" x14ac:dyDescent="0.15">
      <c r="A48" s="643">
        <v>14</v>
      </c>
      <c r="B48" s="644"/>
      <c r="C48" s="647"/>
      <c r="D48" s="648"/>
      <c r="E48" s="648"/>
      <c r="F48" s="648"/>
      <c r="G48" s="660"/>
      <c r="H48" s="660"/>
      <c r="I48" s="660"/>
      <c r="J48" s="647"/>
      <c r="K48" s="648"/>
      <c r="L48" s="648"/>
      <c r="M48" s="648"/>
      <c r="N48" s="648"/>
      <c r="O48" s="648"/>
      <c r="P48" s="648"/>
      <c r="Q48" s="661"/>
      <c r="R48" s="675" t="str">
        <f t="shared" ref="R48" si="24">IF(ISBLANK(C48), "", "Human")</f>
        <v/>
      </c>
      <c r="S48" s="328"/>
      <c r="T48" s="328"/>
      <c r="U48" s="676"/>
      <c r="V48" s="686"/>
      <c r="W48" s="686"/>
      <c r="X48" s="686"/>
      <c r="Y48" s="686"/>
      <c r="Z48" s="686"/>
      <c r="AA48" s="680"/>
      <c r="AB48" s="681"/>
      <c r="AC48" s="681"/>
      <c r="AD48" s="682"/>
      <c r="AE48" s="686"/>
      <c r="AF48" s="686"/>
      <c r="AG48" s="686"/>
      <c r="AH48" s="686"/>
      <c r="AI48" s="686"/>
      <c r="AJ48" s="686"/>
      <c r="AK48" s="686"/>
      <c r="AL48" s="686"/>
      <c r="AM48" s="686"/>
      <c r="AN48" s="686"/>
      <c r="AO48" s="686"/>
      <c r="AP48" s="686"/>
      <c r="AQ48" s="686"/>
      <c r="AR48" s="686"/>
      <c r="AS48" s="686"/>
      <c r="AT48" s="686"/>
      <c r="AU48" s="686"/>
      <c r="AV48" s="686"/>
      <c r="AW48" s="673" t="str">
        <f t="shared" ref="AW48" si="25">IF(OR(AE48="いずれか陽性",AN48&lt;&gt;""),"受入不可","")</f>
        <v/>
      </c>
      <c r="AX48" s="673"/>
      <c r="AY48" s="673"/>
      <c r="AZ48" s="673"/>
      <c r="BA48" s="673"/>
      <c r="BB48" s="673"/>
      <c r="BC48" s="674"/>
    </row>
    <row r="49" spans="1:55" ht="15.75" customHeight="1" x14ac:dyDescent="0.15">
      <c r="A49" s="645"/>
      <c r="B49" s="646"/>
      <c r="C49" s="649"/>
      <c r="D49" s="650"/>
      <c r="E49" s="650"/>
      <c r="F49" s="650"/>
      <c r="G49" s="660"/>
      <c r="H49" s="660"/>
      <c r="I49" s="660"/>
      <c r="J49" s="649"/>
      <c r="K49" s="650"/>
      <c r="L49" s="650"/>
      <c r="M49" s="650"/>
      <c r="N49" s="650"/>
      <c r="O49" s="650"/>
      <c r="P49" s="650"/>
      <c r="Q49" s="662"/>
      <c r="R49" s="677"/>
      <c r="S49" s="678"/>
      <c r="T49" s="678"/>
      <c r="U49" s="679"/>
      <c r="V49" s="686"/>
      <c r="W49" s="686"/>
      <c r="X49" s="686"/>
      <c r="Y49" s="686"/>
      <c r="Z49" s="686"/>
      <c r="AA49" s="683"/>
      <c r="AB49" s="684"/>
      <c r="AC49" s="684"/>
      <c r="AD49" s="685"/>
      <c r="AE49" s="686"/>
      <c r="AF49" s="686"/>
      <c r="AG49" s="686"/>
      <c r="AH49" s="686"/>
      <c r="AI49" s="686"/>
      <c r="AJ49" s="686"/>
      <c r="AK49" s="686"/>
      <c r="AL49" s="686"/>
      <c r="AM49" s="686"/>
      <c r="AN49" s="686"/>
      <c r="AO49" s="686"/>
      <c r="AP49" s="686"/>
      <c r="AQ49" s="686"/>
      <c r="AR49" s="686"/>
      <c r="AS49" s="686"/>
      <c r="AT49" s="686"/>
      <c r="AU49" s="686"/>
      <c r="AV49" s="686"/>
      <c r="AW49" s="673"/>
      <c r="AX49" s="673"/>
      <c r="AY49" s="673"/>
      <c r="AZ49" s="673"/>
      <c r="BA49" s="673"/>
      <c r="BB49" s="673"/>
      <c r="BC49" s="674"/>
    </row>
    <row r="50" spans="1:55" ht="15.75" customHeight="1" x14ac:dyDescent="0.15">
      <c r="A50" s="643">
        <v>15</v>
      </c>
      <c r="B50" s="644"/>
      <c r="C50" s="647"/>
      <c r="D50" s="648"/>
      <c r="E50" s="648"/>
      <c r="F50" s="648"/>
      <c r="G50" s="660"/>
      <c r="H50" s="660"/>
      <c r="I50" s="660"/>
      <c r="J50" s="647"/>
      <c r="K50" s="648"/>
      <c r="L50" s="648"/>
      <c r="M50" s="648"/>
      <c r="N50" s="648"/>
      <c r="O50" s="648"/>
      <c r="P50" s="648"/>
      <c r="Q50" s="661"/>
      <c r="R50" s="675" t="str">
        <f t="shared" ref="R50" si="26">IF(ISBLANK(C50), "", "Human")</f>
        <v/>
      </c>
      <c r="S50" s="328"/>
      <c r="T50" s="328"/>
      <c r="U50" s="676"/>
      <c r="V50" s="686"/>
      <c r="W50" s="686"/>
      <c r="X50" s="686"/>
      <c r="Y50" s="686"/>
      <c r="Z50" s="686"/>
      <c r="AA50" s="680"/>
      <c r="AB50" s="681"/>
      <c r="AC50" s="681"/>
      <c r="AD50" s="682"/>
      <c r="AE50" s="686"/>
      <c r="AF50" s="686"/>
      <c r="AG50" s="686"/>
      <c r="AH50" s="686"/>
      <c r="AI50" s="686"/>
      <c r="AJ50" s="686"/>
      <c r="AK50" s="686"/>
      <c r="AL50" s="686"/>
      <c r="AM50" s="686"/>
      <c r="AN50" s="686"/>
      <c r="AO50" s="686"/>
      <c r="AP50" s="686"/>
      <c r="AQ50" s="686"/>
      <c r="AR50" s="686"/>
      <c r="AS50" s="686"/>
      <c r="AT50" s="686"/>
      <c r="AU50" s="686"/>
      <c r="AV50" s="686"/>
      <c r="AW50" s="673" t="str">
        <f t="shared" ref="AW50" si="27">IF(OR(AE50="いずれか陽性",AN50&lt;&gt;""),"受入不可","")</f>
        <v/>
      </c>
      <c r="AX50" s="673"/>
      <c r="AY50" s="673"/>
      <c r="AZ50" s="673"/>
      <c r="BA50" s="673"/>
      <c r="BB50" s="673"/>
      <c r="BC50" s="674"/>
    </row>
    <row r="51" spans="1:55" ht="15.75" customHeight="1" x14ac:dyDescent="0.15">
      <c r="A51" s="645"/>
      <c r="B51" s="646"/>
      <c r="C51" s="649"/>
      <c r="D51" s="650"/>
      <c r="E51" s="650"/>
      <c r="F51" s="650"/>
      <c r="G51" s="660"/>
      <c r="H51" s="660"/>
      <c r="I51" s="660"/>
      <c r="J51" s="649"/>
      <c r="K51" s="650"/>
      <c r="L51" s="650"/>
      <c r="M51" s="650"/>
      <c r="N51" s="650"/>
      <c r="O51" s="650"/>
      <c r="P51" s="650"/>
      <c r="Q51" s="662"/>
      <c r="R51" s="677"/>
      <c r="S51" s="678"/>
      <c r="T51" s="678"/>
      <c r="U51" s="679"/>
      <c r="V51" s="686"/>
      <c r="W51" s="686"/>
      <c r="X51" s="686"/>
      <c r="Y51" s="686"/>
      <c r="Z51" s="686"/>
      <c r="AA51" s="683"/>
      <c r="AB51" s="684"/>
      <c r="AC51" s="684"/>
      <c r="AD51" s="685"/>
      <c r="AE51" s="686"/>
      <c r="AF51" s="686"/>
      <c r="AG51" s="686"/>
      <c r="AH51" s="686"/>
      <c r="AI51" s="686"/>
      <c r="AJ51" s="686"/>
      <c r="AK51" s="686"/>
      <c r="AL51" s="686"/>
      <c r="AM51" s="686"/>
      <c r="AN51" s="686"/>
      <c r="AO51" s="686"/>
      <c r="AP51" s="686"/>
      <c r="AQ51" s="686"/>
      <c r="AR51" s="686"/>
      <c r="AS51" s="686"/>
      <c r="AT51" s="686"/>
      <c r="AU51" s="686"/>
      <c r="AV51" s="686"/>
      <c r="AW51" s="673"/>
      <c r="AX51" s="673"/>
      <c r="AY51" s="673"/>
      <c r="AZ51" s="673"/>
      <c r="BA51" s="673"/>
      <c r="BB51" s="673"/>
      <c r="BC51" s="674"/>
    </row>
    <row r="52" spans="1:55" ht="15.75" customHeight="1" x14ac:dyDescent="0.15">
      <c r="A52" s="643">
        <v>16</v>
      </c>
      <c r="B52" s="644"/>
      <c r="C52" s="647"/>
      <c r="D52" s="648"/>
      <c r="E52" s="648"/>
      <c r="F52" s="648"/>
      <c r="G52" s="660"/>
      <c r="H52" s="660"/>
      <c r="I52" s="660"/>
      <c r="J52" s="647"/>
      <c r="K52" s="648"/>
      <c r="L52" s="648"/>
      <c r="M52" s="648"/>
      <c r="N52" s="648"/>
      <c r="O52" s="648"/>
      <c r="P52" s="648"/>
      <c r="Q52" s="661"/>
      <c r="R52" s="675" t="str">
        <f t="shared" ref="R52" si="28">IF(ISBLANK(C52), "", "Human")</f>
        <v/>
      </c>
      <c r="S52" s="328"/>
      <c r="T52" s="328"/>
      <c r="U52" s="676"/>
      <c r="V52" s="686"/>
      <c r="W52" s="686"/>
      <c r="X52" s="686"/>
      <c r="Y52" s="686"/>
      <c r="Z52" s="686"/>
      <c r="AA52" s="680"/>
      <c r="AB52" s="681"/>
      <c r="AC52" s="681"/>
      <c r="AD52" s="682"/>
      <c r="AE52" s="686"/>
      <c r="AF52" s="686"/>
      <c r="AG52" s="686"/>
      <c r="AH52" s="686"/>
      <c r="AI52" s="686"/>
      <c r="AJ52" s="686"/>
      <c r="AK52" s="686"/>
      <c r="AL52" s="686"/>
      <c r="AM52" s="686"/>
      <c r="AN52" s="686"/>
      <c r="AO52" s="686"/>
      <c r="AP52" s="686"/>
      <c r="AQ52" s="686"/>
      <c r="AR52" s="686"/>
      <c r="AS52" s="686"/>
      <c r="AT52" s="686"/>
      <c r="AU52" s="686"/>
      <c r="AV52" s="686"/>
      <c r="AW52" s="673" t="str">
        <f t="shared" ref="AW52" si="29">IF(OR(AE52="いずれか陽性",AN52&lt;&gt;""),"受入不可","")</f>
        <v/>
      </c>
      <c r="AX52" s="673"/>
      <c r="AY52" s="673"/>
      <c r="AZ52" s="673"/>
      <c r="BA52" s="673"/>
      <c r="BB52" s="673"/>
      <c r="BC52" s="674"/>
    </row>
    <row r="53" spans="1:55" ht="15.75" customHeight="1" x14ac:dyDescent="0.15">
      <c r="A53" s="645"/>
      <c r="B53" s="646"/>
      <c r="C53" s="649"/>
      <c r="D53" s="650"/>
      <c r="E53" s="650"/>
      <c r="F53" s="650"/>
      <c r="G53" s="660"/>
      <c r="H53" s="660"/>
      <c r="I53" s="660"/>
      <c r="J53" s="649"/>
      <c r="K53" s="650"/>
      <c r="L53" s="650"/>
      <c r="M53" s="650"/>
      <c r="N53" s="650"/>
      <c r="O53" s="650"/>
      <c r="P53" s="650"/>
      <c r="Q53" s="662"/>
      <c r="R53" s="677"/>
      <c r="S53" s="678"/>
      <c r="T53" s="678"/>
      <c r="U53" s="679"/>
      <c r="V53" s="686"/>
      <c r="W53" s="686"/>
      <c r="X53" s="686"/>
      <c r="Y53" s="686"/>
      <c r="Z53" s="686"/>
      <c r="AA53" s="683"/>
      <c r="AB53" s="684"/>
      <c r="AC53" s="684"/>
      <c r="AD53" s="685"/>
      <c r="AE53" s="686"/>
      <c r="AF53" s="686"/>
      <c r="AG53" s="686"/>
      <c r="AH53" s="686"/>
      <c r="AI53" s="686"/>
      <c r="AJ53" s="686"/>
      <c r="AK53" s="686"/>
      <c r="AL53" s="686"/>
      <c r="AM53" s="686"/>
      <c r="AN53" s="686"/>
      <c r="AO53" s="686"/>
      <c r="AP53" s="686"/>
      <c r="AQ53" s="686"/>
      <c r="AR53" s="686"/>
      <c r="AS53" s="686"/>
      <c r="AT53" s="686"/>
      <c r="AU53" s="686"/>
      <c r="AV53" s="686"/>
      <c r="AW53" s="673"/>
      <c r="AX53" s="673"/>
      <c r="AY53" s="673"/>
      <c r="AZ53" s="673"/>
      <c r="BA53" s="673"/>
      <c r="BB53" s="673"/>
      <c r="BC53" s="674"/>
    </row>
    <row r="54" spans="1:55" ht="15.75" customHeight="1" x14ac:dyDescent="0.15">
      <c r="A54" s="643">
        <v>17</v>
      </c>
      <c r="B54" s="644"/>
      <c r="C54" s="647"/>
      <c r="D54" s="648"/>
      <c r="E54" s="648"/>
      <c r="F54" s="648"/>
      <c r="G54" s="660"/>
      <c r="H54" s="660"/>
      <c r="I54" s="660"/>
      <c r="J54" s="647"/>
      <c r="K54" s="648"/>
      <c r="L54" s="648"/>
      <c r="M54" s="648"/>
      <c r="N54" s="648"/>
      <c r="O54" s="648"/>
      <c r="P54" s="648"/>
      <c r="Q54" s="661"/>
      <c r="R54" s="675" t="str">
        <f t="shared" ref="R54" si="30">IF(ISBLANK(C54), "", "Human")</f>
        <v/>
      </c>
      <c r="S54" s="328"/>
      <c r="T54" s="328"/>
      <c r="U54" s="676"/>
      <c r="V54" s="686"/>
      <c r="W54" s="686"/>
      <c r="X54" s="686"/>
      <c r="Y54" s="686"/>
      <c r="Z54" s="686"/>
      <c r="AA54" s="680"/>
      <c r="AB54" s="681"/>
      <c r="AC54" s="681"/>
      <c r="AD54" s="682"/>
      <c r="AE54" s="686"/>
      <c r="AF54" s="686"/>
      <c r="AG54" s="686"/>
      <c r="AH54" s="686"/>
      <c r="AI54" s="686"/>
      <c r="AJ54" s="686"/>
      <c r="AK54" s="686"/>
      <c r="AL54" s="686"/>
      <c r="AM54" s="686"/>
      <c r="AN54" s="686"/>
      <c r="AO54" s="686"/>
      <c r="AP54" s="686"/>
      <c r="AQ54" s="686"/>
      <c r="AR54" s="686"/>
      <c r="AS54" s="686"/>
      <c r="AT54" s="686"/>
      <c r="AU54" s="686"/>
      <c r="AV54" s="686"/>
      <c r="AW54" s="673" t="str">
        <f t="shared" ref="AW54" si="31">IF(OR(AE54="いずれか陽性",AN54&lt;&gt;""),"受入不可","")</f>
        <v/>
      </c>
      <c r="AX54" s="673"/>
      <c r="AY54" s="673"/>
      <c r="AZ54" s="673"/>
      <c r="BA54" s="673"/>
      <c r="BB54" s="673"/>
      <c r="BC54" s="674"/>
    </row>
    <row r="55" spans="1:55" ht="15.75" customHeight="1" x14ac:dyDescent="0.15">
      <c r="A55" s="645"/>
      <c r="B55" s="646"/>
      <c r="C55" s="649"/>
      <c r="D55" s="650"/>
      <c r="E55" s="650"/>
      <c r="F55" s="650"/>
      <c r="G55" s="660"/>
      <c r="H55" s="660"/>
      <c r="I55" s="660"/>
      <c r="J55" s="649"/>
      <c r="K55" s="650"/>
      <c r="L55" s="650"/>
      <c r="M55" s="650"/>
      <c r="N55" s="650"/>
      <c r="O55" s="650"/>
      <c r="P55" s="650"/>
      <c r="Q55" s="662"/>
      <c r="R55" s="677"/>
      <c r="S55" s="678"/>
      <c r="T55" s="678"/>
      <c r="U55" s="679"/>
      <c r="V55" s="686"/>
      <c r="W55" s="686"/>
      <c r="X55" s="686"/>
      <c r="Y55" s="686"/>
      <c r="Z55" s="686"/>
      <c r="AA55" s="683"/>
      <c r="AB55" s="684"/>
      <c r="AC55" s="684"/>
      <c r="AD55" s="685"/>
      <c r="AE55" s="686"/>
      <c r="AF55" s="686"/>
      <c r="AG55" s="686"/>
      <c r="AH55" s="686"/>
      <c r="AI55" s="686"/>
      <c r="AJ55" s="686"/>
      <c r="AK55" s="686"/>
      <c r="AL55" s="686"/>
      <c r="AM55" s="686"/>
      <c r="AN55" s="686"/>
      <c r="AO55" s="686"/>
      <c r="AP55" s="686"/>
      <c r="AQ55" s="686"/>
      <c r="AR55" s="686"/>
      <c r="AS55" s="686"/>
      <c r="AT55" s="686"/>
      <c r="AU55" s="686"/>
      <c r="AV55" s="686"/>
      <c r="AW55" s="673"/>
      <c r="AX55" s="673"/>
      <c r="AY55" s="673"/>
      <c r="AZ55" s="673"/>
      <c r="BA55" s="673"/>
      <c r="BB55" s="673"/>
      <c r="BC55" s="674"/>
    </row>
    <row r="56" spans="1:55" ht="15.75" customHeight="1" x14ac:dyDescent="0.15">
      <c r="A56" s="643">
        <v>18</v>
      </c>
      <c r="B56" s="644"/>
      <c r="C56" s="647"/>
      <c r="D56" s="648"/>
      <c r="E56" s="648"/>
      <c r="F56" s="648"/>
      <c r="G56" s="660"/>
      <c r="H56" s="660"/>
      <c r="I56" s="660"/>
      <c r="J56" s="647"/>
      <c r="K56" s="648"/>
      <c r="L56" s="648"/>
      <c r="M56" s="648"/>
      <c r="N56" s="648"/>
      <c r="O56" s="648"/>
      <c r="P56" s="648"/>
      <c r="Q56" s="661"/>
      <c r="R56" s="675" t="str">
        <f t="shared" ref="R56" si="32">IF(ISBLANK(C56), "", "Human")</f>
        <v/>
      </c>
      <c r="S56" s="328"/>
      <c r="T56" s="328"/>
      <c r="U56" s="676"/>
      <c r="V56" s="686"/>
      <c r="W56" s="686"/>
      <c r="X56" s="686"/>
      <c r="Y56" s="686"/>
      <c r="Z56" s="686"/>
      <c r="AA56" s="680"/>
      <c r="AB56" s="681"/>
      <c r="AC56" s="681"/>
      <c r="AD56" s="682"/>
      <c r="AE56" s="686"/>
      <c r="AF56" s="686"/>
      <c r="AG56" s="686"/>
      <c r="AH56" s="686"/>
      <c r="AI56" s="686"/>
      <c r="AJ56" s="686"/>
      <c r="AK56" s="686"/>
      <c r="AL56" s="686"/>
      <c r="AM56" s="686"/>
      <c r="AN56" s="686"/>
      <c r="AO56" s="686"/>
      <c r="AP56" s="686"/>
      <c r="AQ56" s="686"/>
      <c r="AR56" s="686"/>
      <c r="AS56" s="686"/>
      <c r="AT56" s="686"/>
      <c r="AU56" s="686"/>
      <c r="AV56" s="686"/>
      <c r="AW56" s="673" t="str">
        <f t="shared" ref="AW56" si="33">IF(OR(AE56="いずれか陽性",AN56&lt;&gt;""),"受入不可","")</f>
        <v/>
      </c>
      <c r="AX56" s="673"/>
      <c r="AY56" s="673"/>
      <c r="AZ56" s="673"/>
      <c r="BA56" s="673"/>
      <c r="BB56" s="673"/>
      <c r="BC56" s="674"/>
    </row>
    <row r="57" spans="1:55" ht="15.75" customHeight="1" x14ac:dyDescent="0.15">
      <c r="A57" s="645"/>
      <c r="B57" s="646"/>
      <c r="C57" s="649"/>
      <c r="D57" s="650"/>
      <c r="E57" s="650"/>
      <c r="F57" s="650"/>
      <c r="G57" s="660"/>
      <c r="H57" s="660"/>
      <c r="I57" s="660"/>
      <c r="J57" s="649"/>
      <c r="K57" s="650"/>
      <c r="L57" s="650"/>
      <c r="M57" s="650"/>
      <c r="N57" s="650"/>
      <c r="O57" s="650"/>
      <c r="P57" s="650"/>
      <c r="Q57" s="662"/>
      <c r="R57" s="677"/>
      <c r="S57" s="678"/>
      <c r="T57" s="678"/>
      <c r="U57" s="679"/>
      <c r="V57" s="686"/>
      <c r="W57" s="686"/>
      <c r="X57" s="686"/>
      <c r="Y57" s="686"/>
      <c r="Z57" s="686"/>
      <c r="AA57" s="683"/>
      <c r="AB57" s="684"/>
      <c r="AC57" s="684"/>
      <c r="AD57" s="685"/>
      <c r="AE57" s="686"/>
      <c r="AF57" s="686"/>
      <c r="AG57" s="686"/>
      <c r="AH57" s="686"/>
      <c r="AI57" s="686"/>
      <c r="AJ57" s="686"/>
      <c r="AK57" s="686"/>
      <c r="AL57" s="686"/>
      <c r="AM57" s="686"/>
      <c r="AN57" s="686"/>
      <c r="AO57" s="686"/>
      <c r="AP57" s="686"/>
      <c r="AQ57" s="686"/>
      <c r="AR57" s="686"/>
      <c r="AS57" s="686"/>
      <c r="AT57" s="686"/>
      <c r="AU57" s="686"/>
      <c r="AV57" s="686"/>
      <c r="AW57" s="673"/>
      <c r="AX57" s="673"/>
      <c r="AY57" s="673"/>
      <c r="AZ57" s="673"/>
      <c r="BA57" s="673"/>
      <c r="BB57" s="673"/>
      <c r="BC57" s="674"/>
    </row>
    <row r="58" spans="1:55" ht="15.75" customHeight="1" x14ac:dyDescent="0.15">
      <c r="A58" s="643">
        <v>19</v>
      </c>
      <c r="B58" s="644"/>
      <c r="C58" s="647"/>
      <c r="D58" s="648"/>
      <c r="E58" s="648"/>
      <c r="F58" s="648"/>
      <c r="G58" s="660"/>
      <c r="H58" s="660"/>
      <c r="I58" s="660"/>
      <c r="J58" s="647"/>
      <c r="K58" s="648"/>
      <c r="L58" s="648"/>
      <c r="M58" s="648"/>
      <c r="N58" s="648"/>
      <c r="O58" s="648"/>
      <c r="P58" s="648"/>
      <c r="Q58" s="661"/>
      <c r="R58" s="675" t="str">
        <f t="shared" ref="R58" si="34">IF(ISBLANK(C58), "", "Human")</f>
        <v/>
      </c>
      <c r="S58" s="328"/>
      <c r="T58" s="328"/>
      <c r="U58" s="676"/>
      <c r="V58" s="686"/>
      <c r="W58" s="686"/>
      <c r="X58" s="686"/>
      <c r="Y58" s="686"/>
      <c r="Z58" s="686"/>
      <c r="AA58" s="680"/>
      <c r="AB58" s="681"/>
      <c r="AC58" s="681"/>
      <c r="AD58" s="682"/>
      <c r="AE58" s="686"/>
      <c r="AF58" s="686"/>
      <c r="AG58" s="686"/>
      <c r="AH58" s="686"/>
      <c r="AI58" s="686"/>
      <c r="AJ58" s="686"/>
      <c r="AK58" s="686"/>
      <c r="AL58" s="686"/>
      <c r="AM58" s="686"/>
      <c r="AN58" s="686"/>
      <c r="AO58" s="686"/>
      <c r="AP58" s="686"/>
      <c r="AQ58" s="686"/>
      <c r="AR58" s="686"/>
      <c r="AS58" s="686"/>
      <c r="AT58" s="686"/>
      <c r="AU58" s="686"/>
      <c r="AV58" s="686"/>
      <c r="AW58" s="673" t="str">
        <f t="shared" ref="AW58" si="35">IF(OR(AE58="いずれか陽性",AN58&lt;&gt;""),"受入不可","")</f>
        <v/>
      </c>
      <c r="AX58" s="673"/>
      <c r="AY58" s="673"/>
      <c r="AZ58" s="673"/>
      <c r="BA58" s="673"/>
      <c r="BB58" s="673"/>
      <c r="BC58" s="674"/>
    </row>
    <row r="59" spans="1:55" ht="15.75" customHeight="1" x14ac:dyDescent="0.15">
      <c r="A59" s="645"/>
      <c r="B59" s="646"/>
      <c r="C59" s="649"/>
      <c r="D59" s="650"/>
      <c r="E59" s="650"/>
      <c r="F59" s="650"/>
      <c r="G59" s="660"/>
      <c r="H59" s="660"/>
      <c r="I59" s="660"/>
      <c r="J59" s="649"/>
      <c r="K59" s="650"/>
      <c r="L59" s="650"/>
      <c r="M59" s="650"/>
      <c r="N59" s="650"/>
      <c r="O59" s="650"/>
      <c r="P59" s="650"/>
      <c r="Q59" s="662"/>
      <c r="R59" s="677"/>
      <c r="S59" s="678"/>
      <c r="T59" s="678"/>
      <c r="U59" s="679"/>
      <c r="V59" s="686"/>
      <c r="W59" s="686"/>
      <c r="X59" s="686"/>
      <c r="Y59" s="686"/>
      <c r="Z59" s="686"/>
      <c r="AA59" s="683"/>
      <c r="AB59" s="684"/>
      <c r="AC59" s="684"/>
      <c r="AD59" s="685"/>
      <c r="AE59" s="686"/>
      <c r="AF59" s="686"/>
      <c r="AG59" s="686"/>
      <c r="AH59" s="686"/>
      <c r="AI59" s="686"/>
      <c r="AJ59" s="686"/>
      <c r="AK59" s="686"/>
      <c r="AL59" s="686"/>
      <c r="AM59" s="686"/>
      <c r="AN59" s="686"/>
      <c r="AO59" s="686"/>
      <c r="AP59" s="686"/>
      <c r="AQ59" s="686"/>
      <c r="AR59" s="686"/>
      <c r="AS59" s="686"/>
      <c r="AT59" s="686"/>
      <c r="AU59" s="686"/>
      <c r="AV59" s="686"/>
      <c r="AW59" s="673"/>
      <c r="AX59" s="673"/>
      <c r="AY59" s="673"/>
      <c r="AZ59" s="673"/>
      <c r="BA59" s="673"/>
      <c r="BB59" s="673"/>
      <c r="BC59" s="674"/>
    </row>
    <row r="60" spans="1:55" ht="15.75" customHeight="1" x14ac:dyDescent="0.15">
      <c r="A60" s="643">
        <v>20</v>
      </c>
      <c r="B60" s="644"/>
      <c r="C60" s="647"/>
      <c r="D60" s="648"/>
      <c r="E60" s="648"/>
      <c r="F60" s="648"/>
      <c r="G60" s="660"/>
      <c r="H60" s="660"/>
      <c r="I60" s="660"/>
      <c r="J60" s="647"/>
      <c r="K60" s="648"/>
      <c r="L60" s="648"/>
      <c r="M60" s="648"/>
      <c r="N60" s="648"/>
      <c r="O60" s="648"/>
      <c r="P60" s="648"/>
      <c r="Q60" s="661"/>
      <c r="R60" s="675" t="str">
        <f t="shared" ref="R60" si="36">IF(ISBLANK(C60), "", "Human")</f>
        <v/>
      </c>
      <c r="S60" s="328"/>
      <c r="T60" s="328"/>
      <c r="U60" s="676"/>
      <c r="V60" s="686"/>
      <c r="W60" s="686"/>
      <c r="X60" s="686"/>
      <c r="Y60" s="686"/>
      <c r="Z60" s="686"/>
      <c r="AA60" s="680"/>
      <c r="AB60" s="681"/>
      <c r="AC60" s="681"/>
      <c r="AD60" s="682"/>
      <c r="AE60" s="686"/>
      <c r="AF60" s="686"/>
      <c r="AG60" s="686"/>
      <c r="AH60" s="686"/>
      <c r="AI60" s="686"/>
      <c r="AJ60" s="686"/>
      <c r="AK60" s="686"/>
      <c r="AL60" s="686"/>
      <c r="AM60" s="686"/>
      <c r="AN60" s="686"/>
      <c r="AO60" s="686"/>
      <c r="AP60" s="686"/>
      <c r="AQ60" s="686"/>
      <c r="AR60" s="686"/>
      <c r="AS60" s="686"/>
      <c r="AT60" s="686"/>
      <c r="AU60" s="686"/>
      <c r="AV60" s="686"/>
      <c r="AW60" s="673" t="str">
        <f t="shared" ref="AW60" si="37">IF(OR(AE60="いずれか陽性",AN60&lt;&gt;""),"受入不可","")</f>
        <v/>
      </c>
      <c r="AX60" s="673"/>
      <c r="AY60" s="673"/>
      <c r="AZ60" s="673"/>
      <c r="BA60" s="673"/>
      <c r="BB60" s="673"/>
      <c r="BC60" s="674"/>
    </row>
    <row r="61" spans="1:55" ht="15.75" customHeight="1" x14ac:dyDescent="0.15">
      <c r="A61" s="691"/>
      <c r="B61" s="692"/>
      <c r="C61" s="694"/>
      <c r="D61" s="695"/>
      <c r="E61" s="695"/>
      <c r="F61" s="695"/>
      <c r="G61" s="693"/>
      <c r="H61" s="693"/>
      <c r="I61" s="693"/>
      <c r="J61" s="694"/>
      <c r="K61" s="695"/>
      <c r="L61" s="695"/>
      <c r="M61" s="695"/>
      <c r="N61" s="695"/>
      <c r="O61" s="695"/>
      <c r="P61" s="695"/>
      <c r="Q61" s="696"/>
      <c r="R61" s="677"/>
      <c r="S61" s="678"/>
      <c r="T61" s="678"/>
      <c r="U61" s="679"/>
      <c r="V61" s="686"/>
      <c r="W61" s="686"/>
      <c r="X61" s="686"/>
      <c r="Y61" s="686"/>
      <c r="Z61" s="686"/>
      <c r="AA61" s="697"/>
      <c r="AB61" s="698"/>
      <c r="AC61" s="698"/>
      <c r="AD61" s="699"/>
      <c r="AE61" s="700"/>
      <c r="AF61" s="700"/>
      <c r="AG61" s="700"/>
      <c r="AH61" s="700"/>
      <c r="AI61" s="700"/>
      <c r="AJ61" s="700"/>
      <c r="AK61" s="700"/>
      <c r="AL61" s="700"/>
      <c r="AM61" s="700"/>
      <c r="AN61" s="700"/>
      <c r="AO61" s="700"/>
      <c r="AP61" s="700"/>
      <c r="AQ61" s="700"/>
      <c r="AR61" s="700"/>
      <c r="AS61" s="700"/>
      <c r="AT61" s="700"/>
      <c r="AU61" s="700"/>
      <c r="AV61" s="700"/>
      <c r="AW61" s="673"/>
      <c r="AX61" s="673"/>
      <c r="AY61" s="673"/>
      <c r="AZ61" s="673"/>
      <c r="BA61" s="673"/>
      <c r="BB61" s="673"/>
      <c r="BC61" s="674"/>
    </row>
  </sheetData>
  <sheetProtection algorithmName="SHA-512" hashValue="BVpcsUA/x+xfprD0HqgyKqtq9u+UwOH6EU5WtZ8Q5jX43GLOw3ze2YYfaXvZANraDhrbfLZWu2eWtjPqjX528w==" saltValue="zMwUTEHX+4FlYaQvmXCV2g==" spinCount="100000" sheet="1" objects="1" scenarios="1"/>
  <mergeCells count="245">
    <mergeCell ref="AN28:AV29"/>
    <mergeCell ref="AE30:AM31"/>
    <mergeCell ref="AN30:AV31"/>
    <mergeCell ref="AE32:AM33"/>
    <mergeCell ref="AN32:AV33"/>
    <mergeCell ref="AN12:AV15"/>
    <mergeCell ref="AE16:AM17"/>
    <mergeCell ref="AN16:AV17"/>
    <mergeCell ref="AE18:AM19"/>
    <mergeCell ref="AN18:AV19"/>
    <mergeCell ref="AE20:AM21"/>
    <mergeCell ref="AW34:BC35"/>
    <mergeCell ref="AW36:BC37"/>
    <mergeCell ref="AW30:BC31"/>
    <mergeCell ref="AW26:BC27"/>
    <mergeCell ref="AW28:BC29"/>
    <mergeCell ref="AE58:AM59"/>
    <mergeCell ref="AN58:AV59"/>
    <mergeCell ref="AE60:AM61"/>
    <mergeCell ref="AN60:AV61"/>
    <mergeCell ref="AW54:BC55"/>
    <mergeCell ref="AW56:BC57"/>
    <mergeCell ref="AW50:BC51"/>
    <mergeCell ref="AW52:BC53"/>
    <mergeCell ref="AW46:BC47"/>
    <mergeCell ref="AW48:BC49"/>
    <mergeCell ref="AW42:BC43"/>
    <mergeCell ref="AW44:BC45"/>
    <mergeCell ref="AW38:BC39"/>
    <mergeCell ref="AW40:BC41"/>
    <mergeCell ref="AW58:BC59"/>
    <mergeCell ref="AW60:BC61"/>
    <mergeCell ref="AE26:AM27"/>
    <mergeCell ref="AN26:AV27"/>
    <mergeCell ref="AE28:AM29"/>
    <mergeCell ref="A60:B61"/>
    <mergeCell ref="G60:I61"/>
    <mergeCell ref="J60:Q61"/>
    <mergeCell ref="R60:U61"/>
    <mergeCell ref="AA60:AD61"/>
    <mergeCell ref="C60:F61"/>
    <mergeCell ref="A58:B59"/>
    <mergeCell ref="G58:I59"/>
    <mergeCell ref="J58:Q59"/>
    <mergeCell ref="R58:U59"/>
    <mergeCell ref="AA58:AD59"/>
    <mergeCell ref="V58:Z59"/>
    <mergeCell ref="V60:Z61"/>
    <mergeCell ref="A56:B57"/>
    <mergeCell ref="G56:I57"/>
    <mergeCell ref="J56:Q57"/>
    <mergeCell ref="R56:U57"/>
    <mergeCell ref="AA56:AD57"/>
    <mergeCell ref="AE56:AM57"/>
    <mergeCell ref="AN56:AV57"/>
    <mergeCell ref="A54:B55"/>
    <mergeCell ref="G54:I55"/>
    <mergeCell ref="J54:Q55"/>
    <mergeCell ref="R54:U55"/>
    <mergeCell ref="AA54:AD55"/>
    <mergeCell ref="AE54:AM55"/>
    <mergeCell ref="AN54:AV55"/>
    <mergeCell ref="V54:Z55"/>
    <mergeCell ref="V56:Z57"/>
    <mergeCell ref="A52:B53"/>
    <mergeCell ref="G52:I53"/>
    <mergeCell ref="J52:Q53"/>
    <mergeCell ref="R52:U53"/>
    <mergeCell ref="AA52:AD53"/>
    <mergeCell ref="AE52:AM53"/>
    <mergeCell ref="AN52:AV53"/>
    <mergeCell ref="A50:B51"/>
    <mergeCell ref="G50:I51"/>
    <mergeCell ref="J50:Q51"/>
    <mergeCell ref="R50:U51"/>
    <mergeCell ref="AA50:AD51"/>
    <mergeCell ref="AE50:AM51"/>
    <mergeCell ref="AN50:AV51"/>
    <mergeCell ref="V50:Z51"/>
    <mergeCell ref="V52:Z53"/>
    <mergeCell ref="A48:B49"/>
    <mergeCell ref="G48:I49"/>
    <mergeCell ref="J48:Q49"/>
    <mergeCell ref="R48:U49"/>
    <mergeCell ref="AA48:AD49"/>
    <mergeCell ref="AE48:AM49"/>
    <mergeCell ref="AN48:AV49"/>
    <mergeCell ref="A46:B47"/>
    <mergeCell ref="G46:I47"/>
    <mergeCell ref="J46:Q47"/>
    <mergeCell ref="R46:U47"/>
    <mergeCell ref="AA46:AD47"/>
    <mergeCell ref="AE46:AM47"/>
    <mergeCell ref="AN46:AV47"/>
    <mergeCell ref="V46:Z47"/>
    <mergeCell ref="V48:Z49"/>
    <mergeCell ref="A44:B45"/>
    <mergeCell ref="G44:I45"/>
    <mergeCell ref="J44:Q45"/>
    <mergeCell ref="R44:U45"/>
    <mergeCell ref="AA44:AD45"/>
    <mergeCell ref="AE44:AM45"/>
    <mergeCell ref="AN44:AV45"/>
    <mergeCell ref="A42:B43"/>
    <mergeCell ref="G42:I43"/>
    <mergeCell ref="J42:Q43"/>
    <mergeCell ref="R42:U43"/>
    <mergeCell ref="AA42:AD43"/>
    <mergeCell ref="AE42:AM43"/>
    <mergeCell ref="AN42:AV43"/>
    <mergeCell ref="V42:Z43"/>
    <mergeCell ref="V44:Z45"/>
    <mergeCell ref="A40:B41"/>
    <mergeCell ref="G40:I41"/>
    <mergeCell ref="J40:Q41"/>
    <mergeCell ref="R40:U41"/>
    <mergeCell ref="AA40:AD41"/>
    <mergeCell ref="AE40:AM41"/>
    <mergeCell ref="AN40:AV41"/>
    <mergeCell ref="A38:B39"/>
    <mergeCell ref="G38:I39"/>
    <mergeCell ref="J38:Q39"/>
    <mergeCell ref="R38:U39"/>
    <mergeCell ref="AA38:AD39"/>
    <mergeCell ref="AE38:AM39"/>
    <mergeCell ref="AN38:AV39"/>
    <mergeCell ref="V38:Z39"/>
    <mergeCell ref="V40:Z41"/>
    <mergeCell ref="A36:B37"/>
    <mergeCell ref="G36:I37"/>
    <mergeCell ref="J36:Q37"/>
    <mergeCell ref="R36:U37"/>
    <mergeCell ref="AA36:AD37"/>
    <mergeCell ref="AE36:AM37"/>
    <mergeCell ref="AN36:AV37"/>
    <mergeCell ref="A34:B35"/>
    <mergeCell ref="G34:I35"/>
    <mergeCell ref="J34:Q35"/>
    <mergeCell ref="R34:U35"/>
    <mergeCell ref="AA34:AD35"/>
    <mergeCell ref="AE34:AM35"/>
    <mergeCell ref="AN34:AV35"/>
    <mergeCell ref="V34:Z35"/>
    <mergeCell ref="V36:Z37"/>
    <mergeCell ref="A32:B33"/>
    <mergeCell ref="G32:I33"/>
    <mergeCell ref="J32:Q33"/>
    <mergeCell ref="R32:U33"/>
    <mergeCell ref="AA32:AD33"/>
    <mergeCell ref="AW32:BC33"/>
    <mergeCell ref="A30:B31"/>
    <mergeCell ref="G30:I31"/>
    <mergeCell ref="J30:Q31"/>
    <mergeCell ref="R30:U31"/>
    <mergeCell ref="AA30:AD31"/>
    <mergeCell ref="V30:Z31"/>
    <mergeCell ref="V32:Z33"/>
    <mergeCell ref="A28:B29"/>
    <mergeCell ref="G28:I29"/>
    <mergeCell ref="J28:Q29"/>
    <mergeCell ref="R28:U29"/>
    <mergeCell ref="AA28:AD29"/>
    <mergeCell ref="G26:I27"/>
    <mergeCell ref="J26:Q27"/>
    <mergeCell ref="R26:U27"/>
    <mergeCell ref="AA26:AD27"/>
    <mergeCell ref="V26:Z27"/>
    <mergeCell ref="V28:Z29"/>
    <mergeCell ref="R20:U21"/>
    <mergeCell ref="AA20:AD21"/>
    <mergeCell ref="AW20:BC21"/>
    <mergeCell ref="AW22:BC23"/>
    <mergeCell ref="G24:I25"/>
    <mergeCell ref="J24:Q25"/>
    <mergeCell ref="R24:U25"/>
    <mergeCell ref="AA24:AD25"/>
    <mergeCell ref="AW24:BC25"/>
    <mergeCell ref="R22:U23"/>
    <mergeCell ref="AA22:AD23"/>
    <mergeCell ref="AE24:AM25"/>
    <mergeCell ref="AN20:AV21"/>
    <mergeCell ref="AE22:AM23"/>
    <mergeCell ref="AN22:AV23"/>
    <mergeCell ref="AN24:AV25"/>
    <mergeCell ref="V20:Z21"/>
    <mergeCell ref="V22:Z23"/>
    <mergeCell ref="V24:Z25"/>
    <mergeCell ref="AW16:BC17"/>
    <mergeCell ref="J18:Q19"/>
    <mergeCell ref="R18:U19"/>
    <mergeCell ref="AA18:AD19"/>
    <mergeCell ref="R16:U17"/>
    <mergeCell ref="AA16:AD17"/>
    <mergeCell ref="J12:Q15"/>
    <mergeCell ref="J16:Q17"/>
    <mergeCell ref="AA12:AD15"/>
    <mergeCell ref="AW18:BC19"/>
    <mergeCell ref="AE12:AM15"/>
    <mergeCell ref="V16:Z17"/>
    <mergeCell ref="V18:Z19"/>
    <mergeCell ref="G16:I17"/>
    <mergeCell ref="G18:I19"/>
    <mergeCell ref="G20:I21"/>
    <mergeCell ref="G22:I23"/>
    <mergeCell ref="J22:Q23"/>
    <mergeCell ref="C52:F53"/>
    <mergeCell ref="C54:F55"/>
    <mergeCell ref="C56:F57"/>
    <mergeCell ref="C58:F59"/>
    <mergeCell ref="C40:F41"/>
    <mergeCell ref="C42:F43"/>
    <mergeCell ref="C44:F45"/>
    <mergeCell ref="C46:F47"/>
    <mergeCell ref="C48:F49"/>
    <mergeCell ref="C50:F51"/>
    <mergeCell ref="C28:F29"/>
    <mergeCell ref="C30:F31"/>
    <mergeCell ref="C32:F33"/>
    <mergeCell ref="C34:F35"/>
    <mergeCell ref="C36:F37"/>
    <mergeCell ref="C38:F39"/>
    <mergeCell ref="J20:Q21"/>
    <mergeCell ref="A22:B23"/>
    <mergeCell ref="C22:F23"/>
    <mergeCell ref="A24:B25"/>
    <mergeCell ref="A26:B27"/>
    <mergeCell ref="C24:F25"/>
    <mergeCell ref="C26:F27"/>
    <mergeCell ref="A16:B17"/>
    <mergeCell ref="C16:F17"/>
    <mergeCell ref="A18:B19"/>
    <mergeCell ref="C18:F19"/>
    <mergeCell ref="A20:B21"/>
    <mergeCell ref="C20:F21"/>
    <mergeCell ref="A2:J5"/>
    <mergeCell ref="K2:AB5"/>
    <mergeCell ref="A1:BC1"/>
    <mergeCell ref="A6:BC9"/>
    <mergeCell ref="A12:B15"/>
    <mergeCell ref="C12:F15"/>
    <mergeCell ref="G12:I15"/>
    <mergeCell ref="R12:U15"/>
    <mergeCell ref="AW12:BC15"/>
    <mergeCell ref="AE10:AV11"/>
    <mergeCell ref="V12:Z15"/>
  </mergeCells>
  <phoneticPr fontId="1"/>
  <dataValidations count="6">
    <dataValidation type="decimal" allowBlank="1" showInputMessage="1" showErrorMessage="1" sqref="AA16:AD17">
      <formula1>0</formula1>
      <formula2>10</formula2>
    </dataValidation>
    <dataValidation type="list" allowBlank="1" showInputMessage="1" showErrorMessage="1" errorTitle="入力エラー" error="ドロップダウンリストから選択してください。" sqref="C22:F61">
      <formula1>"血清,血漿,その他"</formula1>
    </dataValidation>
    <dataValidation type="list" allowBlank="1" showInputMessage="1" showErrorMessage="1" errorTitle="入力エラー" error="ドロップダウンリストから選択してください。" sqref="G22:I61">
      <formula1>"4℃,-30℃,-80℃"</formula1>
    </dataValidation>
    <dataValidation type="list" allowBlank="1" showInputMessage="1" showErrorMessage="1" errorTitle="入力エラー" error="ドロップダウンリストから選択してください。" sqref="AE22:AM61">
      <formula1>"陰性,いずれか陽性"</formula1>
    </dataValidation>
    <dataValidation imeMode="disabled" allowBlank="1" showInputMessage="1" showErrorMessage="1" sqref="AA22:AD61"/>
    <dataValidation type="textLength" imeMode="off" allowBlank="1" showInputMessage="1" showErrorMessage="1" errorTitle="入力エラー" error="半角英数10文字以内で入力してください。" sqref="J22:Q61">
      <formula1>0</formula1>
      <formula2>10</formula2>
    </dataValidation>
  </dataValidations>
  <printOptions horizontalCentered="1"/>
  <pageMargins left="0.23622047244094488" right="0.23622047244094488" top="0.3543307086614173" bottom="0.3543307086614173" header="0.31496062992125984" footer="0.31496062992125984"/>
  <pageSetup paperSize="9" scale="81" fitToHeight="0" orientation="portrait" r:id="rId1"/>
  <extLst>
    <ext xmlns:x14="http://schemas.microsoft.com/office/spreadsheetml/2009/9/main" uri="{78C0D931-6437-407d-A8EE-F0AAD7539E65}">
      <x14:conditionalFormattings>
        <x14:conditionalFormatting xmlns:xm="http://schemas.microsoft.com/office/excel/2006/main">
          <x14:cfRule type="expression" priority="3" id="{98F3D5A5-BE79-4A50-B79F-254C7071338D}">
            <xm:f>Sheet1!$C$7=3</xm:f>
            <x14:dxf>
              <font>
                <color auto="1"/>
              </font>
              <fill>
                <patternFill>
                  <bgColor theme="0" tint="-0.34998626667073579"/>
                </patternFill>
              </fill>
            </x14:dxf>
          </x14:cfRule>
          <xm:sqref>A1:BC15 A22:BC61 A16:V16 A17:U21 AA16:BC21</xm:sqref>
        </x14:conditionalFormatting>
        <x14:conditionalFormatting xmlns:xm="http://schemas.microsoft.com/office/excel/2006/main">
          <x14:cfRule type="expression" priority="1" id="{63BC9D57-23B9-455F-8D01-8AC5A0B6FA5F}">
            <xm:f>Sheet1!$C$7=3</xm:f>
            <x14:dxf>
              <font>
                <color auto="1"/>
              </font>
              <fill>
                <patternFill>
                  <bgColor theme="0" tint="-0.34998626667073579"/>
                </patternFill>
              </fill>
            </x14:dxf>
          </x14:cfRule>
          <xm:sqref>V18 V20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Sheet1!$B$37:$B$40</xm:f>
          </x14:formula1>
          <xm:sqref>V16</xm:sqref>
        </x14:dataValidation>
        <x14:dataValidation type="list" allowBlank="1" showInputMessage="1" showErrorMessage="1">
          <x14:formula1>
            <xm:f>Sheet1!$B$37:$B$40</xm:f>
          </x14:formula1>
          <xm:sqref>V22:Z61</xm:sqref>
        </x14:dataValidation>
        <x14:dataValidation type="list" allowBlank="1" showInputMessage="1" showErrorMessage="1">
          <x14:formula1>
            <xm:f>Sheet1!$B$37:$B$40</xm:f>
          </x14:formula1>
          <xm:sqref>V18</xm:sqref>
        </x14:dataValidation>
        <x14:dataValidation type="list" allowBlank="1" showInputMessage="1" showErrorMessage="1">
          <x14:formula1>
            <xm:f>Sheet1!$B$37:$B$40</xm:f>
          </x14:formula1>
          <xm:sqref>V20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D63"/>
  <sheetViews>
    <sheetView showGridLines="0" view="pageLayout" zoomScaleNormal="100" workbookViewId="0">
      <selection activeCell="U22" sqref="U22:Y23"/>
    </sheetView>
  </sheetViews>
  <sheetFormatPr defaultColWidth="2.25" defaultRowHeight="13.5" x14ac:dyDescent="0.15"/>
  <cols>
    <col min="1" max="3" width="2.25" style="45"/>
    <col min="4" max="4" width="2.25" style="45" customWidth="1"/>
    <col min="5" max="16384" width="2.25" style="45"/>
  </cols>
  <sheetData>
    <row r="1" spans="1:56" ht="40.5" customHeight="1" x14ac:dyDescent="0.15">
      <c r="A1" s="708" t="s">
        <v>106</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709"/>
    </row>
    <row r="2" spans="1:56" s="1" customFormat="1" ht="12" customHeight="1" x14ac:dyDescent="0.15">
      <c r="A2" s="584" t="s">
        <v>46</v>
      </c>
      <c r="B2" s="585"/>
      <c r="C2" s="585"/>
      <c r="D2" s="585"/>
      <c r="E2" s="585"/>
      <c r="F2" s="585"/>
      <c r="G2" s="585"/>
      <c r="H2" s="585"/>
      <c r="I2" s="585"/>
      <c r="J2" s="585"/>
      <c r="K2" s="590">
        <f>①見積依頼!K11</f>
        <v>0</v>
      </c>
      <c r="L2" s="591"/>
      <c r="M2" s="591"/>
      <c r="N2" s="591"/>
      <c r="O2" s="591"/>
      <c r="P2" s="591"/>
      <c r="Q2" s="591"/>
      <c r="R2" s="591"/>
      <c r="S2" s="591"/>
      <c r="T2" s="591"/>
      <c r="U2" s="591"/>
      <c r="V2" s="591"/>
      <c r="W2" s="591"/>
      <c r="X2" s="591"/>
      <c r="Y2" s="591"/>
      <c r="Z2" s="592"/>
      <c r="AA2" s="64"/>
      <c r="AB2" s="65"/>
      <c r="AC2" s="65"/>
      <c r="AD2" s="65"/>
      <c r="AE2" s="64"/>
      <c r="AF2" s="64"/>
      <c r="AG2" s="64"/>
      <c r="AH2" s="64"/>
      <c r="AI2" s="64"/>
      <c r="AJ2" s="64"/>
      <c r="AK2" s="64"/>
      <c r="AL2" s="64"/>
      <c r="AM2" s="64"/>
      <c r="AN2" s="64"/>
      <c r="AO2" s="66"/>
      <c r="AP2" s="66"/>
      <c r="AQ2" s="66"/>
      <c r="AR2" s="66"/>
      <c r="AS2" s="64"/>
      <c r="AT2" s="64"/>
      <c r="AU2" s="64"/>
      <c r="AV2" s="64"/>
      <c r="AW2" s="64"/>
      <c r="AX2" s="64"/>
      <c r="AY2" s="64"/>
      <c r="AZ2" s="64"/>
      <c r="BA2" s="64"/>
      <c r="BB2" s="64"/>
      <c r="BC2" s="64"/>
      <c r="BD2" s="67"/>
    </row>
    <row r="3" spans="1:56" s="1" customFormat="1" ht="12" customHeight="1" x14ac:dyDescent="0.15">
      <c r="A3" s="586"/>
      <c r="B3" s="587"/>
      <c r="C3" s="587"/>
      <c r="D3" s="587"/>
      <c r="E3" s="587"/>
      <c r="F3" s="587"/>
      <c r="G3" s="587"/>
      <c r="H3" s="587"/>
      <c r="I3" s="587"/>
      <c r="J3" s="587"/>
      <c r="K3" s="593"/>
      <c r="L3" s="594"/>
      <c r="M3" s="594"/>
      <c r="N3" s="594"/>
      <c r="O3" s="594"/>
      <c r="P3" s="594"/>
      <c r="Q3" s="594"/>
      <c r="R3" s="594"/>
      <c r="S3" s="594"/>
      <c r="T3" s="594"/>
      <c r="U3" s="594"/>
      <c r="V3" s="594"/>
      <c r="W3" s="594"/>
      <c r="X3" s="594"/>
      <c r="Y3" s="594"/>
      <c r="Z3" s="595"/>
      <c r="AA3" s="52"/>
      <c r="AB3" s="47"/>
      <c r="AC3" s="47"/>
      <c r="AD3" s="47"/>
      <c r="AE3" s="52"/>
      <c r="AF3" s="52"/>
      <c r="AG3" s="52"/>
      <c r="AH3" s="52"/>
      <c r="AI3" s="52"/>
      <c r="AJ3" s="52"/>
      <c r="AK3" s="52"/>
      <c r="AL3" s="52"/>
      <c r="AM3" s="52"/>
      <c r="AN3" s="52"/>
      <c r="AO3" s="53"/>
      <c r="AP3" s="53"/>
      <c r="AQ3" s="53"/>
      <c r="AR3" s="53"/>
      <c r="AS3" s="52"/>
      <c r="AT3" s="52"/>
      <c r="AU3" s="52"/>
      <c r="AV3" s="52"/>
      <c r="AW3" s="52"/>
      <c r="AX3" s="52"/>
      <c r="AY3" s="52"/>
      <c r="AZ3" s="52"/>
      <c r="BA3" s="52"/>
      <c r="BB3" s="52"/>
      <c r="BC3" s="52"/>
      <c r="BD3" s="68"/>
    </row>
    <row r="4" spans="1:56" s="1" customFormat="1" ht="12" customHeight="1" x14ac:dyDescent="0.15">
      <c r="A4" s="586"/>
      <c r="B4" s="587"/>
      <c r="C4" s="587"/>
      <c r="D4" s="587"/>
      <c r="E4" s="587"/>
      <c r="F4" s="587"/>
      <c r="G4" s="587"/>
      <c r="H4" s="587"/>
      <c r="I4" s="587"/>
      <c r="J4" s="587"/>
      <c r="K4" s="593"/>
      <c r="L4" s="594"/>
      <c r="M4" s="594"/>
      <c r="N4" s="594"/>
      <c r="O4" s="594"/>
      <c r="P4" s="594"/>
      <c r="Q4" s="594"/>
      <c r="R4" s="594"/>
      <c r="S4" s="594"/>
      <c r="T4" s="594"/>
      <c r="U4" s="594"/>
      <c r="V4" s="594"/>
      <c r="W4" s="594"/>
      <c r="X4" s="594"/>
      <c r="Y4" s="594"/>
      <c r="Z4" s="595"/>
      <c r="AA4" s="52"/>
      <c r="AB4" s="47"/>
      <c r="AC4" s="47"/>
      <c r="AD4" s="47"/>
      <c r="AE4" s="52"/>
      <c r="AF4" s="52"/>
      <c r="AG4" s="52"/>
      <c r="AH4" s="52"/>
      <c r="AI4" s="52"/>
      <c r="AJ4" s="52"/>
      <c r="AK4" s="52"/>
      <c r="AL4" s="52"/>
      <c r="AM4" s="52"/>
      <c r="AN4" s="52"/>
      <c r="AO4" s="53"/>
      <c r="AP4" s="53"/>
      <c r="AQ4" s="53"/>
      <c r="AR4" s="53"/>
      <c r="AS4" s="52"/>
      <c r="AT4" s="52"/>
      <c r="AU4" s="52"/>
      <c r="AV4" s="52"/>
      <c r="AW4" s="52"/>
      <c r="AX4" s="52"/>
      <c r="AY4" s="52"/>
      <c r="AZ4" s="52"/>
      <c r="BA4" s="52"/>
      <c r="BB4" s="52"/>
      <c r="BC4" s="52"/>
      <c r="BD4" s="68"/>
    </row>
    <row r="5" spans="1:56" s="1" customFormat="1" ht="12" customHeight="1" x14ac:dyDescent="0.15">
      <c r="A5" s="586"/>
      <c r="B5" s="587"/>
      <c r="C5" s="587"/>
      <c r="D5" s="587"/>
      <c r="E5" s="587"/>
      <c r="F5" s="587"/>
      <c r="G5" s="587"/>
      <c r="H5" s="587"/>
      <c r="I5" s="587"/>
      <c r="J5" s="587"/>
      <c r="K5" s="593"/>
      <c r="L5" s="594"/>
      <c r="M5" s="594"/>
      <c r="N5" s="594"/>
      <c r="O5" s="594"/>
      <c r="P5" s="594"/>
      <c r="Q5" s="594"/>
      <c r="R5" s="594"/>
      <c r="S5" s="594"/>
      <c r="T5" s="594"/>
      <c r="U5" s="594"/>
      <c r="V5" s="594"/>
      <c r="W5" s="594"/>
      <c r="X5" s="594"/>
      <c r="Y5" s="594"/>
      <c r="Z5" s="595"/>
      <c r="AA5" s="52"/>
      <c r="AB5" s="47"/>
      <c r="AC5" s="47"/>
      <c r="AD5" s="47"/>
      <c r="AE5" s="52"/>
      <c r="AF5" s="52"/>
      <c r="AG5" s="52"/>
      <c r="AH5" s="52"/>
      <c r="AI5" s="52"/>
      <c r="AJ5" s="52"/>
      <c r="AK5" s="52"/>
      <c r="AL5" s="52"/>
      <c r="AM5" s="52"/>
      <c r="AN5" s="52"/>
      <c r="AO5" s="53"/>
      <c r="AP5" s="53"/>
      <c r="AQ5" s="53"/>
      <c r="AR5" s="53"/>
      <c r="AS5" s="52"/>
      <c r="AT5" s="52"/>
      <c r="AU5" s="52"/>
      <c r="AV5" s="52"/>
      <c r="AW5" s="52"/>
      <c r="AX5" s="52"/>
      <c r="AY5" s="52"/>
      <c r="AZ5" s="52"/>
      <c r="BA5" s="52"/>
      <c r="BB5" s="52"/>
      <c r="BC5" s="52"/>
      <c r="BD5" s="68"/>
    </row>
    <row r="6" spans="1:56" x14ac:dyDescent="0.15">
      <c r="A6" s="710" t="s">
        <v>187</v>
      </c>
      <c r="B6" s="603"/>
      <c r="C6" s="603"/>
      <c r="D6" s="603"/>
      <c r="E6" s="603"/>
      <c r="F6" s="603"/>
      <c r="G6" s="603"/>
      <c r="H6" s="603"/>
      <c r="I6" s="603"/>
      <c r="J6" s="603"/>
      <c r="K6" s="603"/>
      <c r="L6" s="603"/>
      <c r="M6" s="603"/>
      <c r="N6" s="603"/>
      <c r="O6" s="603"/>
      <c r="P6" s="603"/>
      <c r="Q6" s="603"/>
      <c r="R6" s="603"/>
      <c r="S6" s="603"/>
      <c r="T6" s="603"/>
      <c r="U6" s="603"/>
      <c r="V6" s="603"/>
      <c r="W6" s="603"/>
      <c r="X6" s="603"/>
      <c r="Y6" s="603"/>
      <c r="Z6" s="603"/>
      <c r="AA6" s="603"/>
      <c r="AB6" s="603"/>
      <c r="AC6" s="603"/>
      <c r="AD6" s="603"/>
      <c r="AE6" s="603"/>
      <c r="AF6" s="603"/>
      <c r="AG6" s="603"/>
      <c r="AH6" s="603"/>
      <c r="AI6" s="603"/>
      <c r="AJ6" s="603"/>
      <c r="AK6" s="603"/>
      <c r="AL6" s="603"/>
      <c r="AM6" s="603"/>
      <c r="AN6" s="603"/>
      <c r="AO6" s="603"/>
      <c r="AP6" s="603"/>
      <c r="AQ6" s="603"/>
      <c r="AR6" s="603"/>
      <c r="AS6" s="603"/>
      <c r="AT6" s="603"/>
      <c r="AU6" s="603"/>
      <c r="AV6" s="603"/>
      <c r="AW6" s="603"/>
      <c r="AX6" s="603"/>
      <c r="AY6" s="603"/>
      <c r="AZ6" s="603"/>
      <c r="BA6" s="603"/>
      <c r="BB6" s="603"/>
      <c r="BC6" s="603"/>
      <c r="BD6" s="711"/>
    </row>
    <row r="7" spans="1:56" x14ac:dyDescent="0.15">
      <c r="A7" s="712"/>
      <c r="B7" s="606"/>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713"/>
    </row>
    <row r="8" spans="1:56" x14ac:dyDescent="0.15">
      <c r="A8" s="712"/>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6"/>
      <c r="AZ8" s="606"/>
      <c r="BA8" s="606"/>
      <c r="BB8" s="606"/>
      <c r="BC8" s="606"/>
      <c r="BD8" s="713"/>
    </row>
    <row r="9" spans="1:56" x14ac:dyDescent="0.15">
      <c r="A9" s="714"/>
      <c r="B9" s="609"/>
      <c r="C9" s="609"/>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09"/>
      <c r="AZ9" s="609"/>
      <c r="BA9" s="609"/>
      <c r="BB9" s="609"/>
      <c r="BC9" s="609"/>
      <c r="BD9" s="715"/>
    </row>
    <row r="10" spans="1:56" x14ac:dyDescent="0.15">
      <c r="A10" s="717" t="s">
        <v>23</v>
      </c>
      <c r="B10" s="718"/>
      <c r="C10" s="718"/>
      <c r="D10" s="718"/>
      <c r="E10" s="718"/>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8"/>
      <c r="AK10" s="718"/>
      <c r="AL10" s="718"/>
      <c r="AM10" s="718"/>
      <c r="AN10" s="718"/>
      <c r="AO10" s="718"/>
      <c r="AP10" s="718"/>
      <c r="AQ10" s="718"/>
      <c r="AR10" s="718"/>
      <c r="AS10" s="718"/>
      <c r="AT10" s="718"/>
      <c r="AU10" s="718"/>
      <c r="AV10" s="718"/>
      <c r="AW10" s="718"/>
      <c r="AX10" s="718"/>
      <c r="AY10" s="718"/>
      <c r="AZ10" s="718"/>
      <c r="BA10" s="718"/>
      <c r="BB10" s="718"/>
      <c r="BC10" s="718"/>
      <c r="BD10" s="719"/>
    </row>
    <row r="11" spans="1:56" x14ac:dyDescent="0.15">
      <c r="A11" s="720"/>
      <c r="B11" s="721"/>
      <c r="C11" s="721"/>
      <c r="D11" s="721"/>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1"/>
      <c r="AY11" s="721"/>
      <c r="AZ11" s="721"/>
      <c r="BA11" s="721"/>
      <c r="BB11" s="721"/>
      <c r="BC11" s="721"/>
      <c r="BD11" s="722"/>
    </row>
    <row r="12" spans="1:56" x14ac:dyDescent="0.15">
      <c r="A12" s="731" t="s">
        <v>3</v>
      </c>
      <c r="B12" s="731"/>
      <c r="C12" s="760" t="s">
        <v>178</v>
      </c>
      <c r="D12" s="731"/>
      <c r="E12" s="731"/>
      <c r="F12" s="642" t="s">
        <v>24</v>
      </c>
      <c r="G12" s="642"/>
      <c r="H12" s="642"/>
      <c r="I12" s="642"/>
      <c r="J12" s="642"/>
      <c r="K12" s="642"/>
      <c r="L12" s="642"/>
      <c r="M12" s="642"/>
      <c r="N12" s="642"/>
      <c r="O12" s="642"/>
      <c r="P12" s="642"/>
      <c r="Q12" s="760" t="s">
        <v>28</v>
      </c>
      <c r="R12" s="731"/>
      <c r="S12" s="731"/>
      <c r="T12" s="731"/>
      <c r="U12" s="642" t="s">
        <v>30</v>
      </c>
      <c r="V12" s="642"/>
      <c r="W12" s="642"/>
      <c r="X12" s="642"/>
      <c r="Y12" s="642"/>
      <c r="Z12" s="731" t="s">
        <v>31</v>
      </c>
      <c r="AA12" s="731"/>
      <c r="AB12" s="731"/>
      <c r="AC12" s="731"/>
      <c r="AD12" s="731"/>
      <c r="AE12" s="732" t="s">
        <v>32</v>
      </c>
      <c r="AF12" s="733"/>
      <c r="AG12" s="733"/>
      <c r="AH12" s="733"/>
      <c r="AI12" s="734"/>
      <c r="AJ12" s="732" t="s">
        <v>144</v>
      </c>
      <c r="AK12" s="733"/>
      <c r="AL12" s="733"/>
      <c r="AM12" s="733"/>
      <c r="AN12" s="734"/>
      <c r="AO12" s="731" t="s">
        <v>33</v>
      </c>
      <c r="AP12" s="731"/>
      <c r="AQ12" s="731"/>
      <c r="AR12" s="731"/>
      <c r="AS12" s="731"/>
      <c r="AT12" s="732" t="s">
        <v>145</v>
      </c>
      <c r="AU12" s="733"/>
      <c r="AV12" s="733"/>
      <c r="AW12" s="733"/>
      <c r="AX12" s="733"/>
      <c r="AY12" s="733"/>
      <c r="AZ12" s="733"/>
      <c r="BA12" s="733"/>
      <c r="BB12" s="733"/>
      <c r="BC12" s="733"/>
      <c r="BD12" s="734"/>
    </row>
    <row r="13" spans="1:56" ht="15" customHeight="1" x14ac:dyDescent="0.15">
      <c r="A13" s="731"/>
      <c r="B13" s="731"/>
      <c r="C13" s="731"/>
      <c r="D13" s="731"/>
      <c r="E13" s="731"/>
      <c r="F13" s="642"/>
      <c r="G13" s="642"/>
      <c r="H13" s="642"/>
      <c r="I13" s="642"/>
      <c r="J13" s="642"/>
      <c r="K13" s="642"/>
      <c r="L13" s="642"/>
      <c r="M13" s="642"/>
      <c r="N13" s="642"/>
      <c r="O13" s="642"/>
      <c r="P13" s="642"/>
      <c r="Q13" s="731"/>
      <c r="R13" s="731"/>
      <c r="S13" s="731"/>
      <c r="T13" s="731"/>
      <c r="U13" s="642"/>
      <c r="V13" s="642"/>
      <c r="W13" s="642"/>
      <c r="X13" s="642"/>
      <c r="Y13" s="642"/>
      <c r="Z13" s="731"/>
      <c r="AA13" s="731"/>
      <c r="AB13" s="731"/>
      <c r="AC13" s="731"/>
      <c r="AD13" s="731"/>
      <c r="AE13" s="735"/>
      <c r="AF13" s="736"/>
      <c r="AG13" s="736"/>
      <c r="AH13" s="736"/>
      <c r="AI13" s="737"/>
      <c r="AJ13" s="744" t="s">
        <v>174</v>
      </c>
      <c r="AK13" s="745"/>
      <c r="AL13" s="745"/>
      <c r="AM13" s="745"/>
      <c r="AN13" s="746"/>
      <c r="AO13" s="731"/>
      <c r="AP13" s="731"/>
      <c r="AQ13" s="731"/>
      <c r="AR13" s="731"/>
      <c r="AS13" s="731"/>
      <c r="AT13" s="750" t="s">
        <v>146</v>
      </c>
      <c r="AU13" s="751"/>
      <c r="AV13" s="751"/>
      <c r="AW13" s="751"/>
      <c r="AX13" s="751"/>
      <c r="AY13" s="751"/>
      <c r="AZ13" s="751"/>
      <c r="BA13" s="751"/>
      <c r="BB13" s="751"/>
      <c r="BC13" s="751"/>
      <c r="BD13" s="752"/>
    </row>
    <row r="14" spans="1:56" ht="15" customHeight="1" x14ac:dyDescent="0.15">
      <c r="A14" s="731"/>
      <c r="B14" s="731"/>
      <c r="C14" s="731"/>
      <c r="D14" s="731"/>
      <c r="E14" s="731"/>
      <c r="F14" s="642"/>
      <c r="G14" s="642"/>
      <c r="H14" s="642"/>
      <c r="I14" s="642"/>
      <c r="J14" s="642"/>
      <c r="K14" s="642"/>
      <c r="L14" s="642"/>
      <c r="M14" s="642"/>
      <c r="N14" s="642"/>
      <c r="O14" s="642"/>
      <c r="P14" s="642"/>
      <c r="Q14" s="731"/>
      <c r="R14" s="731"/>
      <c r="S14" s="731"/>
      <c r="T14" s="731"/>
      <c r="U14" s="642"/>
      <c r="V14" s="642"/>
      <c r="W14" s="642"/>
      <c r="X14" s="642"/>
      <c r="Y14" s="642"/>
      <c r="Z14" s="731"/>
      <c r="AA14" s="731"/>
      <c r="AB14" s="731"/>
      <c r="AC14" s="731"/>
      <c r="AD14" s="731"/>
      <c r="AE14" s="738" t="s">
        <v>143</v>
      </c>
      <c r="AF14" s="739"/>
      <c r="AG14" s="739"/>
      <c r="AH14" s="739"/>
      <c r="AI14" s="740"/>
      <c r="AJ14" s="744"/>
      <c r="AK14" s="745"/>
      <c r="AL14" s="745"/>
      <c r="AM14" s="745"/>
      <c r="AN14" s="746"/>
      <c r="AO14" s="731"/>
      <c r="AP14" s="731"/>
      <c r="AQ14" s="731"/>
      <c r="AR14" s="731"/>
      <c r="AS14" s="731"/>
      <c r="AT14" s="750"/>
      <c r="AU14" s="751"/>
      <c r="AV14" s="751"/>
      <c r="AW14" s="751"/>
      <c r="AX14" s="751"/>
      <c r="AY14" s="751"/>
      <c r="AZ14" s="751"/>
      <c r="BA14" s="751"/>
      <c r="BB14" s="751"/>
      <c r="BC14" s="751"/>
      <c r="BD14" s="752"/>
    </row>
    <row r="15" spans="1:56" ht="15" customHeight="1" x14ac:dyDescent="0.15">
      <c r="A15" s="731"/>
      <c r="B15" s="731"/>
      <c r="C15" s="731"/>
      <c r="D15" s="731"/>
      <c r="E15" s="731"/>
      <c r="F15" s="642"/>
      <c r="G15" s="642"/>
      <c r="H15" s="642"/>
      <c r="I15" s="642"/>
      <c r="J15" s="642"/>
      <c r="K15" s="642"/>
      <c r="L15" s="642"/>
      <c r="M15" s="642"/>
      <c r="N15" s="642"/>
      <c r="O15" s="642"/>
      <c r="P15" s="642"/>
      <c r="Q15" s="731"/>
      <c r="R15" s="731"/>
      <c r="S15" s="731"/>
      <c r="T15" s="731"/>
      <c r="U15" s="642"/>
      <c r="V15" s="642"/>
      <c r="W15" s="642"/>
      <c r="X15" s="642"/>
      <c r="Y15" s="642"/>
      <c r="Z15" s="731"/>
      <c r="AA15" s="731"/>
      <c r="AB15" s="731"/>
      <c r="AC15" s="731"/>
      <c r="AD15" s="731"/>
      <c r="AE15" s="741"/>
      <c r="AF15" s="742"/>
      <c r="AG15" s="742"/>
      <c r="AH15" s="742"/>
      <c r="AI15" s="743"/>
      <c r="AJ15" s="747"/>
      <c r="AK15" s="748"/>
      <c r="AL15" s="748"/>
      <c r="AM15" s="748"/>
      <c r="AN15" s="749"/>
      <c r="AO15" s="731"/>
      <c r="AP15" s="731"/>
      <c r="AQ15" s="731"/>
      <c r="AR15" s="731"/>
      <c r="AS15" s="731"/>
      <c r="AT15" s="753"/>
      <c r="AU15" s="754"/>
      <c r="AV15" s="754"/>
      <c r="AW15" s="754"/>
      <c r="AX15" s="754"/>
      <c r="AY15" s="754"/>
      <c r="AZ15" s="754"/>
      <c r="BA15" s="754"/>
      <c r="BB15" s="754"/>
      <c r="BC15" s="754"/>
      <c r="BD15" s="755"/>
    </row>
    <row r="16" spans="1:56" x14ac:dyDescent="0.15">
      <c r="A16" s="758" t="s">
        <v>18</v>
      </c>
      <c r="B16" s="652"/>
      <c r="C16" s="659" t="s">
        <v>27</v>
      </c>
      <c r="D16" s="659"/>
      <c r="E16" s="659"/>
      <c r="F16" s="655" t="s">
        <v>25</v>
      </c>
      <c r="G16" s="656"/>
      <c r="H16" s="656"/>
      <c r="I16" s="656"/>
      <c r="J16" s="656"/>
      <c r="K16" s="656"/>
      <c r="L16" s="656"/>
      <c r="M16" s="656"/>
      <c r="N16" s="656"/>
      <c r="O16" s="656"/>
      <c r="P16" s="663"/>
      <c r="Q16" s="655" t="s">
        <v>38</v>
      </c>
      <c r="R16" s="656"/>
      <c r="S16" s="656"/>
      <c r="T16" s="663"/>
      <c r="U16" s="655" t="s">
        <v>237</v>
      </c>
      <c r="V16" s="656"/>
      <c r="W16" s="656"/>
      <c r="X16" s="656"/>
      <c r="Y16" s="663"/>
      <c r="Z16" s="655" t="s">
        <v>151</v>
      </c>
      <c r="AA16" s="656"/>
      <c r="AB16" s="656"/>
      <c r="AC16" s="656"/>
      <c r="AD16" s="663"/>
      <c r="AE16" s="655">
        <v>1</v>
      </c>
      <c r="AF16" s="656"/>
      <c r="AG16" s="656"/>
      <c r="AH16" s="656"/>
      <c r="AI16" s="663"/>
      <c r="AJ16" s="707" t="s">
        <v>84</v>
      </c>
      <c r="AK16" s="707"/>
      <c r="AL16" s="707"/>
      <c r="AM16" s="707"/>
      <c r="AN16" s="707"/>
      <c r="AO16" s="729">
        <v>20</v>
      </c>
      <c r="AP16" s="729"/>
      <c r="AQ16" s="729"/>
      <c r="AR16" s="729"/>
      <c r="AS16" s="729"/>
      <c r="AT16" s="707" t="s">
        <v>36</v>
      </c>
      <c r="AU16" s="707"/>
      <c r="AV16" s="707"/>
      <c r="AW16" s="707"/>
      <c r="AX16" s="707"/>
      <c r="AY16" s="707"/>
      <c r="AZ16" s="707"/>
      <c r="BA16" s="707"/>
      <c r="BB16" s="707"/>
      <c r="BC16" s="707"/>
      <c r="BD16" s="707"/>
    </row>
    <row r="17" spans="1:56" x14ac:dyDescent="0.15">
      <c r="A17" s="759"/>
      <c r="B17" s="654"/>
      <c r="C17" s="659"/>
      <c r="D17" s="659"/>
      <c r="E17" s="659"/>
      <c r="F17" s="657"/>
      <c r="G17" s="658"/>
      <c r="H17" s="658"/>
      <c r="I17" s="658"/>
      <c r="J17" s="658"/>
      <c r="K17" s="658"/>
      <c r="L17" s="658"/>
      <c r="M17" s="658"/>
      <c r="N17" s="658"/>
      <c r="O17" s="658"/>
      <c r="P17" s="664"/>
      <c r="Q17" s="657"/>
      <c r="R17" s="658"/>
      <c r="S17" s="658"/>
      <c r="T17" s="664"/>
      <c r="U17" s="657"/>
      <c r="V17" s="658"/>
      <c r="W17" s="658"/>
      <c r="X17" s="658"/>
      <c r="Y17" s="664"/>
      <c r="Z17" s="657"/>
      <c r="AA17" s="658"/>
      <c r="AB17" s="658"/>
      <c r="AC17" s="658"/>
      <c r="AD17" s="664"/>
      <c r="AE17" s="657"/>
      <c r="AF17" s="658"/>
      <c r="AG17" s="658"/>
      <c r="AH17" s="658"/>
      <c r="AI17" s="664"/>
      <c r="AJ17" s="707"/>
      <c r="AK17" s="707"/>
      <c r="AL17" s="707"/>
      <c r="AM17" s="707"/>
      <c r="AN17" s="707"/>
      <c r="AO17" s="729"/>
      <c r="AP17" s="729"/>
      <c r="AQ17" s="729"/>
      <c r="AR17" s="729"/>
      <c r="AS17" s="729"/>
      <c r="AT17" s="707"/>
      <c r="AU17" s="707"/>
      <c r="AV17" s="707"/>
      <c r="AW17" s="707"/>
      <c r="AX17" s="707"/>
      <c r="AY17" s="707"/>
      <c r="AZ17" s="707"/>
      <c r="BA17" s="707"/>
      <c r="BB17" s="707"/>
      <c r="BC17" s="707"/>
      <c r="BD17" s="707"/>
    </row>
    <row r="18" spans="1:56" x14ac:dyDescent="0.15">
      <c r="A18" s="758" t="s">
        <v>18</v>
      </c>
      <c r="B18" s="652"/>
      <c r="C18" s="659" t="s">
        <v>37</v>
      </c>
      <c r="D18" s="659"/>
      <c r="E18" s="659"/>
      <c r="F18" s="655" t="s">
        <v>26</v>
      </c>
      <c r="G18" s="656"/>
      <c r="H18" s="656"/>
      <c r="I18" s="656"/>
      <c r="J18" s="656"/>
      <c r="K18" s="656"/>
      <c r="L18" s="656"/>
      <c r="M18" s="656"/>
      <c r="N18" s="656"/>
      <c r="O18" s="656"/>
      <c r="P18" s="663"/>
      <c r="Q18" s="655" t="s">
        <v>29</v>
      </c>
      <c r="R18" s="656"/>
      <c r="S18" s="656"/>
      <c r="T18" s="663"/>
      <c r="U18" s="655" t="s">
        <v>237</v>
      </c>
      <c r="V18" s="656"/>
      <c r="W18" s="656"/>
      <c r="X18" s="656"/>
      <c r="Y18" s="663"/>
      <c r="Z18" s="655" t="s">
        <v>151</v>
      </c>
      <c r="AA18" s="656"/>
      <c r="AB18" s="656"/>
      <c r="AC18" s="656"/>
      <c r="AD18" s="663"/>
      <c r="AE18" s="655">
        <v>1</v>
      </c>
      <c r="AF18" s="656"/>
      <c r="AG18" s="656"/>
      <c r="AH18" s="656"/>
      <c r="AI18" s="663"/>
      <c r="AJ18" s="707" t="s">
        <v>35</v>
      </c>
      <c r="AK18" s="707"/>
      <c r="AL18" s="707"/>
      <c r="AM18" s="707"/>
      <c r="AN18" s="707"/>
      <c r="AO18" s="729">
        <v>20</v>
      </c>
      <c r="AP18" s="729"/>
      <c r="AQ18" s="729"/>
      <c r="AR18" s="729"/>
      <c r="AS18" s="729"/>
      <c r="AT18" s="707" t="s">
        <v>36</v>
      </c>
      <c r="AU18" s="707"/>
      <c r="AV18" s="707"/>
      <c r="AW18" s="707"/>
      <c r="AX18" s="707"/>
      <c r="AY18" s="707"/>
      <c r="AZ18" s="707"/>
      <c r="BA18" s="707"/>
      <c r="BB18" s="707"/>
      <c r="BC18" s="707"/>
      <c r="BD18" s="707"/>
    </row>
    <row r="19" spans="1:56" x14ac:dyDescent="0.15">
      <c r="A19" s="759"/>
      <c r="B19" s="654"/>
      <c r="C19" s="659"/>
      <c r="D19" s="659"/>
      <c r="E19" s="659"/>
      <c r="F19" s="657"/>
      <c r="G19" s="658"/>
      <c r="H19" s="658"/>
      <c r="I19" s="658"/>
      <c r="J19" s="658"/>
      <c r="K19" s="658"/>
      <c r="L19" s="658"/>
      <c r="M19" s="658"/>
      <c r="N19" s="658"/>
      <c r="O19" s="658"/>
      <c r="P19" s="664"/>
      <c r="Q19" s="657"/>
      <c r="R19" s="658"/>
      <c r="S19" s="658"/>
      <c r="T19" s="664"/>
      <c r="U19" s="657"/>
      <c r="V19" s="658"/>
      <c r="W19" s="658"/>
      <c r="X19" s="658"/>
      <c r="Y19" s="664"/>
      <c r="Z19" s="657"/>
      <c r="AA19" s="658"/>
      <c r="AB19" s="658"/>
      <c r="AC19" s="658"/>
      <c r="AD19" s="664"/>
      <c r="AE19" s="657"/>
      <c r="AF19" s="658"/>
      <c r="AG19" s="658"/>
      <c r="AH19" s="658"/>
      <c r="AI19" s="664"/>
      <c r="AJ19" s="707"/>
      <c r="AK19" s="707"/>
      <c r="AL19" s="707"/>
      <c r="AM19" s="707"/>
      <c r="AN19" s="707"/>
      <c r="AO19" s="729"/>
      <c r="AP19" s="729"/>
      <c r="AQ19" s="729"/>
      <c r="AR19" s="729"/>
      <c r="AS19" s="729"/>
      <c r="AT19" s="707"/>
      <c r="AU19" s="707"/>
      <c r="AV19" s="707"/>
      <c r="AW19" s="707"/>
      <c r="AX19" s="707"/>
      <c r="AY19" s="707"/>
      <c r="AZ19" s="707"/>
      <c r="BA19" s="707"/>
      <c r="BB19" s="707"/>
      <c r="BC19" s="707"/>
      <c r="BD19" s="707"/>
    </row>
    <row r="20" spans="1:56" x14ac:dyDescent="0.15">
      <c r="A20" s="758" t="s">
        <v>18</v>
      </c>
      <c r="B20" s="652"/>
      <c r="C20" s="659" t="s">
        <v>217</v>
      </c>
      <c r="D20" s="659"/>
      <c r="E20" s="659"/>
      <c r="F20" s="655" t="s">
        <v>39</v>
      </c>
      <c r="G20" s="656"/>
      <c r="H20" s="656"/>
      <c r="I20" s="656"/>
      <c r="J20" s="656"/>
      <c r="K20" s="656"/>
      <c r="L20" s="656"/>
      <c r="M20" s="656"/>
      <c r="N20" s="656"/>
      <c r="O20" s="656"/>
      <c r="P20" s="663"/>
      <c r="Q20" s="655" t="s">
        <v>40</v>
      </c>
      <c r="R20" s="656"/>
      <c r="S20" s="656"/>
      <c r="T20" s="663"/>
      <c r="U20" s="655" t="s">
        <v>237</v>
      </c>
      <c r="V20" s="656"/>
      <c r="W20" s="656"/>
      <c r="X20" s="656"/>
      <c r="Y20" s="663"/>
      <c r="Z20" s="655" t="s">
        <v>34</v>
      </c>
      <c r="AA20" s="656"/>
      <c r="AB20" s="656"/>
      <c r="AC20" s="656"/>
      <c r="AD20" s="663"/>
      <c r="AE20" s="655">
        <v>1</v>
      </c>
      <c r="AF20" s="656"/>
      <c r="AG20" s="656"/>
      <c r="AH20" s="656"/>
      <c r="AI20" s="663"/>
      <c r="AJ20" s="707" t="s">
        <v>35</v>
      </c>
      <c r="AK20" s="707"/>
      <c r="AL20" s="707"/>
      <c r="AM20" s="707"/>
      <c r="AN20" s="707"/>
      <c r="AO20" s="729">
        <v>20</v>
      </c>
      <c r="AP20" s="729"/>
      <c r="AQ20" s="729"/>
      <c r="AR20" s="729"/>
      <c r="AS20" s="729"/>
      <c r="AT20" s="707" t="s">
        <v>41</v>
      </c>
      <c r="AU20" s="707"/>
      <c r="AV20" s="707"/>
      <c r="AW20" s="707"/>
      <c r="AX20" s="707"/>
      <c r="AY20" s="707"/>
      <c r="AZ20" s="707"/>
      <c r="BA20" s="707"/>
      <c r="BB20" s="707"/>
      <c r="BC20" s="707"/>
      <c r="BD20" s="707"/>
    </row>
    <row r="21" spans="1:56" x14ac:dyDescent="0.15">
      <c r="A21" s="759"/>
      <c r="B21" s="654"/>
      <c r="C21" s="659"/>
      <c r="D21" s="659"/>
      <c r="E21" s="659"/>
      <c r="F21" s="657"/>
      <c r="G21" s="658"/>
      <c r="H21" s="658"/>
      <c r="I21" s="658"/>
      <c r="J21" s="658"/>
      <c r="K21" s="658"/>
      <c r="L21" s="658"/>
      <c r="M21" s="658"/>
      <c r="N21" s="658"/>
      <c r="O21" s="658"/>
      <c r="P21" s="664"/>
      <c r="Q21" s="657"/>
      <c r="R21" s="658"/>
      <c r="S21" s="658"/>
      <c r="T21" s="664"/>
      <c r="U21" s="657"/>
      <c r="V21" s="658"/>
      <c r="W21" s="658"/>
      <c r="X21" s="658"/>
      <c r="Y21" s="664"/>
      <c r="Z21" s="657"/>
      <c r="AA21" s="658"/>
      <c r="AB21" s="658"/>
      <c r="AC21" s="658"/>
      <c r="AD21" s="664"/>
      <c r="AE21" s="657"/>
      <c r="AF21" s="658"/>
      <c r="AG21" s="658"/>
      <c r="AH21" s="658"/>
      <c r="AI21" s="664"/>
      <c r="AJ21" s="707"/>
      <c r="AK21" s="707"/>
      <c r="AL21" s="707"/>
      <c r="AM21" s="707"/>
      <c r="AN21" s="707"/>
      <c r="AO21" s="729"/>
      <c r="AP21" s="729"/>
      <c r="AQ21" s="729"/>
      <c r="AR21" s="729"/>
      <c r="AS21" s="729"/>
      <c r="AT21" s="707"/>
      <c r="AU21" s="707"/>
      <c r="AV21" s="707"/>
      <c r="AW21" s="707"/>
      <c r="AX21" s="707"/>
      <c r="AY21" s="707"/>
      <c r="AZ21" s="707"/>
      <c r="BA21" s="707"/>
      <c r="BB21" s="707"/>
      <c r="BC21" s="707"/>
      <c r="BD21" s="707"/>
    </row>
    <row r="22" spans="1:56" x14ac:dyDescent="0.15">
      <c r="A22" s="758" t="s">
        <v>18</v>
      </c>
      <c r="B22" s="652"/>
      <c r="C22" s="659" t="s">
        <v>217</v>
      </c>
      <c r="D22" s="659"/>
      <c r="E22" s="659"/>
      <c r="F22" s="655" t="s">
        <v>42</v>
      </c>
      <c r="G22" s="656"/>
      <c r="H22" s="656"/>
      <c r="I22" s="656"/>
      <c r="J22" s="656"/>
      <c r="K22" s="656"/>
      <c r="L22" s="656"/>
      <c r="M22" s="656"/>
      <c r="N22" s="656"/>
      <c r="O22" s="656"/>
      <c r="P22" s="663"/>
      <c r="Q22" s="655" t="s">
        <v>43</v>
      </c>
      <c r="R22" s="656"/>
      <c r="S22" s="656"/>
      <c r="T22" s="663"/>
      <c r="U22" s="655" t="s">
        <v>237</v>
      </c>
      <c r="V22" s="656"/>
      <c r="W22" s="656"/>
      <c r="X22" s="656"/>
      <c r="Y22" s="663"/>
      <c r="Z22" s="655" t="s">
        <v>151</v>
      </c>
      <c r="AA22" s="656"/>
      <c r="AB22" s="656"/>
      <c r="AC22" s="656"/>
      <c r="AD22" s="663"/>
      <c r="AE22" s="707" t="s">
        <v>160</v>
      </c>
      <c r="AF22" s="707"/>
      <c r="AG22" s="707"/>
      <c r="AH22" s="707"/>
      <c r="AI22" s="707"/>
      <c r="AJ22" s="707" t="s">
        <v>188</v>
      </c>
      <c r="AK22" s="707"/>
      <c r="AL22" s="707"/>
      <c r="AM22" s="707"/>
      <c r="AN22" s="707"/>
      <c r="AO22" s="729">
        <v>20</v>
      </c>
      <c r="AP22" s="729"/>
      <c r="AQ22" s="729"/>
      <c r="AR22" s="729"/>
      <c r="AS22" s="729"/>
      <c r="AT22" s="730" t="s">
        <v>45</v>
      </c>
      <c r="AU22" s="707"/>
      <c r="AV22" s="707"/>
      <c r="AW22" s="707"/>
      <c r="AX22" s="707"/>
      <c r="AY22" s="707"/>
      <c r="AZ22" s="707"/>
      <c r="BA22" s="707"/>
      <c r="BB22" s="707"/>
      <c r="BC22" s="707"/>
      <c r="BD22" s="707"/>
    </row>
    <row r="23" spans="1:56" x14ac:dyDescent="0.15">
      <c r="A23" s="759"/>
      <c r="B23" s="654"/>
      <c r="C23" s="659"/>
      <c r="D23" s="659"/>
      <c r="E23" s="659"/>
      <c r="F23" s="657"/>
      <c r="G23" s="658"/>
      <c r="H23" s="658"/>
      <c r="I23" s="658"/>
      <c r="J23" s="658"/>
      <c r="K23" s="658"/>
      <c r="L23" s="658"/>
      <c r="M23" s="658"/>
      <c r="N23" s="658"/>
      <c r="O23" s="658"/>
      <c r="P23" s="664"/>
      <c r="Q23" s="657"/>
      <c r="R23" s="658"/>
      <c r="S23" s="658"/>
      <c r="T23" s="664"/>
      <c r="U23" s="657"/>
      <c r="V23" s="658"/>
      <c r="W23" s="658"/>
      <c r="X23" s="658"/>
      <c r="Y23" s="664"/>
      <c r="Z23" s="657"/>
      <c r="AA23" s="658"/>
      <c r="AB23" s="658"/>
      <c r="AC23" s="658"/>
      <c r="AD23" s="664"/>
      <c r="AE23" s="707"/>
      <c r="AF23" s="707"/>
      <c r="AG23" s="707"/>
      <c r="AH23" s="707"/>
      <c r="AI23" s="707"/>
      <c r="AJ23" s="707"/>
      <c r="AK23" s="707"/>
      <c r="AL23" s="707"/>
      <c r="AM23" s="707"/>
      <c r="AN23" s="707"/>
      <c r="AO23" s="729"/>
      <c r="AP23" s="729"/>
      <c r="AQ23" s="729"/>
      <c r="AR23" s="729"/>
      <c r="AS23" s="729"/>
      <c r="AT23" s="707"/>
      <c r="AU23" s="707"/>
      <c r="AV23" s="707"/>
      <c r="AW23" s="707"/>
      <c r="AX23" s="707"/>
      <c r="AY23" s="707"/>
      <c r="AZ23" s="707"/>
      <c r="BA23" s="707"/>
      <c r="BB23" s="707"/>
      <c r="BC23" s="707"/>
      <c r="BD23" s="707"/>
    </row>
    <row r="24" spans="1:56" ht="16.5" customHeight="1" x14ac:dyDescent="0.15">
      <c r="A24" s="756">
        <v>1</v>
      </c>
      <c r="B24" s="644"/>
      <c r="C24" s="660"/>
      <c r="D24" s="660"/>
      <c r="E24" s="660"/>
      <c r="F24" s="647"/>
      <c r="G24" s="648"/>
      <c r="H24" s="648"/>
      <c r="I24" s="648"/>
      <c r="J24" s="648"/>
      <c r="K24" s="648"/>
      <c r="L24" s="648"/>
      <c r="M24" s="648"/>
      <c r="N24" s="648"/>
      <c r="O24" s="648"/>
      <c r="P24" s="661"/>
      <c r="Q24" s="647"/>
      <c r="R24" s="648"/>
      <c r="S24" s="648"/>
      <c r="T24" s="661"/>
      <c r="U24" s="686"/>
      <c r="V24" s="686"/>
      <c r="W24" s="686"/>
      <c r="X24" s="686"/>
      <c r="Y24" s="686"/>
      <c r="Z24" s="686"/>
      <c r="AA24" s="686"/>
      <c r="AB24" s="686"/>
      <c r="AC24" s="686"/>
      <c r="AD24" s="686"/>
      <c r="AE24" s="686"/>
      <c r="AF24" s="686"/>
      <c r="AG24" s="686"/>
      <c r="AH24" s="686"/>
      <c r="AI24" s="686"/>
      <c r="AJ24" s="686"/>
      <c r="AK24" s="686"/>
      <c r="AL24" s="686"/>
      <c r="AM24" s="686"/>
      <c r="AN24" s="686"/>
      <c r="AO24" s="716"/>
      <c r="AP24" s="716"/>
      <c r="AQ24" s="716"/>
      <c r="AR24" s="716"/>
      <c r="AS24" s="716"/>
      <c r="AT24" s="686"/>
      <c r="AU24" s="686"/>
      <c r="AV24" s="686"/>
      <c r="AW24" s="686"/>
      <c r="AX24" s="686"/>
      <c r="AY24" s="686"/>
      <c r="AZ24" s="686"/>
      <c r="BA24" s="686"/>
      <c r="BB24" s="686"/>
      <c r="BC24" s="686"/>
      <c r="BD24" s="686"/>
    </row>
    <row r="25" spans="1:56" ht="16.5" customHeight="1" x14ac:dyDescent="0.15">
      <c r="A25" s="757"/>
      <c r="B25" s="646"/>
      <c r="C25" s="660"/>
      <c r="D25" s="660"/>
      <c r="E25" s="660"/>
      <c r="F25" s="649"/>
      <c r="G25" s="650"/>
      <c r="H25" s="650"/>
      <c r="I25" s="650"/>
      <c r="J25" s="650"/>
      <c r="K25" s="650"/>
      <c r="L25" s="650"/>
      <c r="M25" s="650"/>
      <c r="N25" s="650"/>
      <c r="O25" s="650"/>
      <c r="P25" s="662"/>
      <c r="Q25" s="649"/>
      <c r="R25" s="650"/>
      <c r="S25" s="650"/>
      <c r="T25" s="662"/>
      <c r="U25" s="686"/>
      <c r="V25" s="686"/>
      <c r="W25" s="686"/>
      <c r="X25" s="686"/>
      <c r="Y25" s="686"/>
      <c r="Z25" s="686"/>
      <c r="AA25" s="686"/>
      <c r="AB25" s="686"/>
      <c r="AC25" s="686"/>
      <c r="AD25" s="686"/>
      <c r="AE25" s="686"/>
      <c r="AF25" s="686"/>
      <c r="AG25" s="686"/>
      <c r="AH25" s="686"/>
      <c r="AI25" s="686"/>
      <c r="AJ25" s="686"/>
      <c r="AK25" s="686"/>
      <c r="AL25" s="686"/>
      <c r="AM25" s="686"/>
      <c r="AN25" s="686"/>
      <c r="AO25" s="716"/>
      <c r="AP25" s="716"/>
      <c r="AQ25" s="716"/>
      <c r="AR25" s="716"/>
      <c r="AS25" s="716"/>
      <c r="AT25" s="686"/>
      <c r="AU25" s="686"/>
      <c r="AV25" s="686"/>
      <c r="AW25" s="686"/>
      <c r="AX25" s="686"/>
      <c r="AY25" s="686"/>
      <c r="AZ25" s="686"/>
      <c r="BA25" s="686"/>
      <c r="BB25" s="686"/>
      <c r="BC25" s="686"/>
      <c r="BD25" s="686"/>
    </row>
    <row r="26" spans="1:56" ht="16.5" customHeight="1" x14ac:dyDescent="0.15">
      <c r="A26" s="756">
        <v>2</v>
      </c>
      <c r="B26" s="644"/>
      <c r="C26" s="660"/>
      <c r="D26" s="660"/>
      <c r="E26" s="660"/>
      <c r="F26" s="647"/>
      <c r="G26" s="648"/>
      <c r="H26" s="648"/>
      <c r="I26" s="648"/>
      <c r="J26" s="648"/>
      <c r="K26" s="648"/>
      <c r="L26" s="648"/>
      <c r="M26" s="648"/>
      <c r="N26" s="648"/>
      <c r="O26" s="648"/>
      <c r="P26" s="661"/>
      <c r="Q26" s="647"/>
      <c r="R26" s="648"/>
      <c r="S26" s="648"/>
      <c r="T26" s="661"/>
      <c r="U26" s="686"/>
      <c r="V26" s="686"/>
      <c r="W26" s="686"/>
      <c r="X26" s="686"/>
      <c r="Y26" s="686"/>
      <c r="Z26" s="686"/>
      <c r="AA26" s="686"/>
      <c r="AB26" s="686"/>
      <c r="AC26" s="686"/>
      <c r="AD26" s="686"/>
      <c r="AE26" s="686"/>
      <c r="AF26" s="686"/>
      <c r="AG26" s="686"/>
      <c r="AH26" s="686"/>
      <c r="AI26" s="686"/>
      <c r="AJ26" s="686"/>
      <c r="AK26" s="686"/>
      <c r="AL26" s="686"/>
      <c r="AM26" s="686"/>
      <c r="AN26" s="686"/>
      <c r="AO26" s="716"/>
      <c r="AP26" s="716"/>
      <c r="AQ26" s="716"/>
      <c r="AR26" s="716"/>
      <c r="AS26" s="716"/>
      <c r="AT26" s="686"/>
      <c r="AU26" s="686"/>
      <c r="AV26" s="686"/>
      <c r="AW26" s="686"/>
      <c r="AX26" s="686"/>
      <c r="AY26" s="686"/>
      <c r="AZ26" s="686"/>
      <c r="BA26" s="686"/>
      <c r="BB26" s="686"/>
      <c r="BC26" s="686"/>
      <c r="BD26" s="686"/>
    </row>
    <row r="27" spans="1:56" ht="16.5" customHeight="1" x14ac:dyDescent="0.15">
      <c r="A27" s="757"/>
      <c r="B27" s="646"/>
      <c r="C27" s="660"/>
      <c r="D27" s="660"/>
      <c r="E27" s="660"/>
      <c r="F27" s="649"/>
      <c r="G27" s="650"/>
      <c r="H27" s="650"/>
      <c r="I27" s="650"/>
      <c r="J27" s="650"/>
      <c r="K27" s="650"/>
      <c r="L27" s="650"/>
      <c r="M27" s="650"/>
      <c r="N27" s="650"/>
      <c r="O27" s="650"/>
      <c r="P27" s="662"/>
      <c r="Q27" s="649"/>
      <c r="R27" s="650"/>
      <c r="S27" s="650"/>
      <c r="T27" s="662"/>
      <c r="U27" s="686"/>
      <c r="V27" s="686"/>
      <c r="W27" s="686"/>
      <c r="X27" s="686"/>
      <c r="Y27" s="686"/>
      <c r="Z27" s="686"/>
      <c r="AA27" s="686"/>
      <c r="AB27" s="686"/>
      <c r="AC27" s="686"/>
      <c r="AD27" s="686"/>
      <c r="AE27" s="686"/>
      <c r="AF27" s="686"/>
      <c r="AG27" s="686"/>
      <c r="AH27" s="686"/>
      <c r="AI27" s="686"/>
      <c r="AJ27" s="686"/>
      <c r="AK27" s="686"/>
      <c r="AL27" s="686"/>
      <c r="AM27" s="686"/>
      <c r="AN27" s="686"/>
      <c r="AO27" s="716"/>
      <c r="AP27" s="716"/>
      <c r="AQ27" s="716"/>
      <c r="AR27" s="716"/>
      <c r="AS27" s="716"/>
      <c r="AT27" s="686"/>
      <c r="AU27" s="686"/>
      <c r="AV27" s="686"/>
      <c r="AW27" s="686"/>
      <c r="AX27" s="686"/>
      <c r="AY27" s="686"/>
      <c r="AZ27" s="686"/>
      <c r="BA27" s="686"/>
      <c r="BB27" s="686"/>
      <c r="BC27" s="686"/>
      <c r="BD27" s="686"/>
    </row>
    <row r="28" spans="1:56" ht="16.5" customHeight="1" x14ac:dyDescent="0.15">
      <c r="A28" s="756">
        <v>3</v>
      </c>
      <c r="B28" s="644"/>
      <c r="C28" s="660"/>
      <c r="D28" s="660"/>
      <c r="E28" s="660"/>
      <c r="F28" s="647"/>
      <c r="G28" s="648"/>
      <c r="H28" s="648"/>
      <c r="I28" s="648"/>
      <c r="J28" s="648"/>
      <c r="K28" s="648"/>
      <c r="L28" s="648"/>
      <c r="M28" s="648"/>
      <c r="N28" s="648"/>
      <c r="O28" s="648"/>
      <c r="P28" s="661"/>
      <c r="Q28" s="647"/>
      <c r="R28" s="648"/>
      <c r="S28" s="648"/>
      <c r="T28" s="661"/>
      <c r="U28" s="686"/>
      <c r="V28" s="686"/>
      <c r="W28" s="686"/>
      <c r="X28" s="686"/>
      <c r="Y28" s="686"/>
      <c r="Z28" s="686"/>
      <c r="AA28" s="686"/>
      <c r="AB28" s="686"/>
      <c r="AC28" s="686"/>
      <c r="AD28" s="686"/>
      <c r="AE28" s="686"/>
      <c r="AF28" s="686"/>
      <c r="AG28" s="686"/>
      <c r="AH28" s="686"/>
      <c r="AI28" s="686"/>
      <c r="AJ28" s="686"/>
      <c r="AK28" s="686"/>
      <c r="AL28" s="686"/>
      <c r="AM28" s="686"/>
      <c r="AN28" s="686"/>
      <c r="AO28" s="716"/>
      <c r="AP28" s="716"/>
      <c r="AQ28" s="716"/>
      <c r="AR28" s="716"/>
      <c r="AS28" s="716"/>
      <c r="AT28" s="686"/>
      <c r="AU28" s="686"/>
      <c r="AV28" s="686"/>
      <c r="AW28" s="686"/>
      <c r="AX28" s="686"/>
      <c r="AY28" s="686"/>
      <c r="AZ28" s="686"/>
      <c r="BA28" s="686"/>
      <c r="BB28" s="686"/>
      <c r="BC28" s="686"/>
      <c r="BD28" s="686"/>
    </row>
    <row r="29" spans="1:56" ht="16.5" customHeight="1" x14ac:dyDescent="0.15">
      <c r="A29" s="757"/>
      <c r="B29" s="646"/>
      <c r="C29" s="660"/>
      <c r="D29" s="660"/>
      <c r="E29" s="660"/>
      <c r="F29" s="649"/>
      <c r="G29" s="650"/>
      <c r="H29" s="650"/>
      <c r="I29" s="650"/>
      <c r="J29" s="650"/>
      <c r="K29" s="650"/>
      <c r="L29" s="650"/>
      <c r="M29" s="650"/>
      <c r="N29" s="650"/>
      <c r="O29" s="650"/>
      <c r="P29" s="662"/>
      <c r="Q29" s="649"/>
      <c r="R29" s="650"/>
      <c r="S29" s="650"/>
      <c r="T29" s="662"/>
      <c r="U29" s="686"/>
      <c r="V29" s="686"/>
      <c r="W29" s="686"/>
      <c r="X29" s="686"/>
      <c r="Y29" s="686"/>
      <c r="Z29" s="686"/>
      <c r="AA29" s="686"/>
      <c r="AB29" s="686"/>
      <c r="AC29" s="686"/>
      <c r="AD29" s="686"/>
      <c r="AE29" s="686"/>
      <c r="AF29" s="686"/>
      <c r="AG29" s="686"/>
      <c r="AH29" s="686"/>
      <c r="AI29" s="686"/>
      <c r="AJ29" s="686"/>
      <c r="AK29" s="686"/>
      <c r="AL29" s="686"/>
      <c r="AM29" s="686"/>
      <c r="AN29" s="686"/>
      <c r="AO29" s="716"/>
      <c r="AP29" s="716"/>
      <c r="AQ29" s="716"/>
      <c r="AR29" s="716"/>
      <c r="AS29" s="716"/>
      <c r="AT29" s="686"/>
      <c r="AU29" s="686"/>
      <c r="AV29" s="686"/>
      <c r="AW29" s="686"/>
      <c r="AX29" s="686"/>
      <c r="AY29" s="686"/>
      <c r="AZ29" s="686"/>
      <c r="BA29" s="686"/>
      <c r="BB29" s="686"/>
      <c r="BC29" s="686"/>
      <c r="BD29" s="686"/>
    </row>
    <row r="30" spans="1:56" ht="16.5" customHeight="1" x14ac:dyDescent="0.15">
      <c r="A30" s="756">
        <v>4</v>
      </c>
      <c r="B30" s="644"/>
      <c r="C30" s="660"/>
      <c r="D30" s="660"/>
      <c r="E30" s="660"/>
      <c r="F30" s="647"/>
      <c r="G30" s="648"/>
      <c r="H30" s="648"/>
      <c r="I30" s="648"/>
      <c r="J30" s="648"/>
      <c r="K30" s="648"/>
      <c r="L30" s="648"/>
      <c r="M30" s="648"/>
      <c r="N30" s="648"/>
      <c r="O30" s="648"/>
      <c r="P30" s="661"/>
      <c r="Q30" s="647"/>
      <c r="R30" s="648"/>
      <c r="S30" s="648"/>
      <c r="T30" s="661"/>
      <c r="U30" s="686"/>
      <c r="V30" s="686"/>
      <c r="W30" s="686"/>
      <c r="X30" s="686"/>
      <c r="Y30" s="686"/>
      <c r="Z30" s="686"/>
      <c r="AA30" s="686"/>
      <c r="AB30" s="686"/>
      <c r="AC30" s="686"/>
      <c r="AD30" s="686"/>
      <c r="AE30" s="686"/>
      <c r="AF30" s="686"/>
      <c r="AG30" s="686"/>
      <c r="AH30" s="686"/>
      <c r="AI30" s="686"/>
      <c r="AJ30" s="686"/>
      <c r="AK30" s="686"/>
      <c r="AL30" s="686"/>
      <c r="AM30" s="686"/>
      <c r="AN30" s="686"/>
      <c r="AO30" s="716"/>
      <c r="AP30" s="716"/>
      <c r="AQ30" s="716"/>
      <c r="AR30" s="716"/>
      <c r="AS30" s="716"/>
      <c r="AT30" s="686"/>
      <c r="AU30" s="686"/>
      <c r="AV30" s="686"/>
      <c r="AW30" s="686"/>
      <c r="AX30" s="686"/>
      <c r="AY30" s="686"/>
      <c r="AZ30" s="686"/>
      <c r="BA30" s="686"/>
      <c r="BB30" s="686"/>
      <c r="BC30" s="686"/>
      <c r="BD30" s="686"/>
    </row>
    <row r="31" spans="1:56" ht="16.5" customHeight="1" x14ac:dyDescent="0.15">
      <c r="A31" s="757"/>
      <c r="B31" s="646"/>
      <c r="C31" s="660"/>
      <c r="D31" s="660"/>
      <c r="E31" s="660"/>
      <c r="F31" s="649"/>
      <c r="G31" s="650"/>
      <c r="H31" s="650"/>
      <c r="I31" s="650"/>
      <c r="J31" s="650"/>
      <c r="K31" s="650"/>
      <c r="L31" s="650"/>
      <c r="M31" s="650"/>
      <c r="N31" s="650"/>
      <c r="O31" s="650"/>
      <c r="P31" s="662"/>
      <c r="Q31" s="649"/>
      <c r="R31" s="650"/>
      <c r="S31" s="650"/>
      <c r="T31" s="662"/>
      <c r="U31" s="686"/>
      <c r="V31" s="686"/>
      <c r="W31" s="686"/>
      <c r="X31" s="686"/>
      <c r="Y31" s="686"/>
      <c r="Z31" s="686"/>
      <c r="AA31" s="686"/>
      <c r="AB31" s="686"/>
      <c r="AC31" s="686"/>
      <c r="AD31" s="686"/>
      <c r="AE31" s="686"/>
      <c r="AF31" s="686"/>
      <c r="AG31" s="686"/>
      <c r="AH31" s="686"/>
      <c r="AI31" s="686"/>
      <c r="AJ31" s="686"/>
      <c r="AK31" s="686"/>
      <c r="AL31" s="686"/>
      <c r="AM31" s="686"/>
      <c r="AN31" s="686"/>
      <c r="AO31" s="716"/>
      <c r="AP31" s="716"/>
      <c r="AQ31" s="716"/>
      <c r="AR31" s="716"/>
      <c r="AS31" s="716"/>
      <c r="AT31" s="686"/>
      <c r="AU31" s="686"/>
      <c r="AV31" s="686"/>
      <c r="AW31" s="686"/>
      <c r="AX31" s="686"/>
      <c r="AY31" s="686"/>
      <c r="AZ31" s="686"/>
      <c r="BA31" s="686"/>
      <c r="BB31" s="686"/>
      <c r="BC31" s="686"/>
      <c r="BD31" s="686"/>
    </row>
    <row r="32" spans="1:56" ht="16.5" customHeight="1" x14ac:dyDescent="0.15">
      <c r="A32" s="756">
        <v>5</v>
      </c>
      <c r="B32" s="644"/>
      <c r="C32" s="660"/>
      <c r="D32" s="660"/>
      <c r="E32" s="660"/>
      <c r="F32" s="647"/>
      <c r="G32" s="648"/>
      <c r="H32" s="648"/>
      <c r="I32" s="648"/>
      <c r="J32" s="648"/>
      <c r="K32" s="648"/>
      <c r="L32" s="648"/>
      <c r="M32" s="648"/>
      <c r="N32" s="648"/>
      <c r="O32" s="648"/>
      <c r="P32" s="661"/>
      <c r="Q32" s="647"/>
      <c r="R32" s="648"/>
      <c r="S32" s="648"/>
      <c r="T32" s="661"/>
      <c r="U32" s="686"/>
      <c r="V32" s="686"/>
      <c r="W32" s="686"/>
      <c r="X32" s="686"/>
      <c r="Y32" s="686"/>
      <c r="Z32" s="686"/>
      <c r="AA32" s="686"/>
      <c r="AB32" s="686"/>
      <c r="AC32" s="686"/>
      <c r="AD32" s="686"/>
      <c r="AE32" s="686"/>
      <c r="AF32" s="686"/>
      <c r="AG32" s="686"/>
      <c r="AH32" s="686"/>
      <c r="AI32" s="686"/>
      <c r="AJ32" s="686"/>
      <c r="AK32" s="686"/>
      <c r="AL32" s="686"/>
      <c r="AM32" s="686"/>
      <c r="AN32" s="686"/>
      <c r="AO32" s="716"/>
      <c r="AP32" s="716"/>
      <c r="AQ32" s="716"/>
      <c r="AR32" s="716"/>
      <c r="AS32" s="716"/>
      <c r="AT32" s="686"/>
      <c r="AU32" s="686"/>
      <c r="AV32" s="686"/>
      <c r="AW32" s="686"/>
      <c r="AX32" s="686"/>
      <c r="AY32" s="686"/>
      <c r="AZ32" s="686"/>
      <c r="BA32" s="686"/>
      <c r="BB32" s="686"/>
      <c r="BC32" s="686"/>
      <c r="BD32" s="686"/>
    </row>
    <row r="33" spans="1:56" ht="16.5" customHeight="1" x14ac:dyDescent="0.15">
      <c r="A33" s="757"/>
      <c r="B33" s="646"/>
      <c r="C33" s="660"/>
      <c r="D33" s="660"/>
      <c r="E33" s="660"/>
      <c r="F33" s="649"/>
      <c r="G33" s="650"/>
      <c r="H33" s="650"/>
      <c r="I33" s="650"/>
      <c r="J33" s="650"/>
      <c r="K33" s="650"/>
      <c r="L33" s="650"/>
      <c r="M33" s="650"/>
      <c r="N33" s="650"/>
      <c r="O33" s="650"/>
      <c r="P33" s="662"/>
      <c r="Q33" s="649"/>
      <c r="R33" s="650"/>
      <c r="S33" s="650"/>
      <c r="T33" s="662"/>
      <c r="U33" s="686"/>
      <c r="V33" s="686"/>
      <c r="W33" s="686"/>
      <c r="X33" s="686"/>
      <c r="Y33" s="686"/>
      <c r="Z33" s="686"/>
      <c r="AA33" s="686"/>
      <c r="AB33" s="686"/>
      <c r="AC33" s="686"/>
      <c r="AD33" s="686"/>
      <c r="AE33" s="686"/>
      <c r="AF33" s="686"/>
      <c r="AG33" s="686"/>
      <c r="AH33" s="686"/>
      <c r="AI33" s="686"/>
      <c r="AJ33" s="686"/>
      <c r="AK33" s="686"/>
      <c r="AL33" s="686"/>
      <c r="AM33" s="686"/>
      <c r="AN33" s="686"/>
      <c r="AO33" s="716"/>
      <c r="AP33" s="716"/>
      <c r="AQ33" s="716"/>
      <c r="AR33" s="716"/>
      <c r="AS33" s="716"/>
      <c r="AT33" s="686"/>
      <c r="AU33" s="686"/>
      <c r="AV33" s="686"/>
      <c r="AW33" s="686"/>
      <c r="AX33" s="686"/>
      <c r="AY33" s="686"/>
      <c r="AZ33" s="686"/>
      <c r="BA33" s="686"/>
      <c r="BB33" s="686"/>
      <c r="BC33" s="686"/>
      <c r="BD33" s="686"/>
    </row>
    <row r="34" spans="1:56" ht="16.5" customHeight="1" x14ac:dyDescent="0.15">
      <c r="A34" s="756">
        <v>6</v>
      </c>
      <c r="B34" s="644"/>
      <c r="C34" s="660"/>
      <c r="D34" s="660"/>
      <c r="E34" s="660"/>
      <c r="F34" s="647"/>
      <c r="G34" s="648"/>
      <c r="H34" s="648"/>
      <c r="I34" s="648"/>
      <c r="J34" s="648"/>
      <c r="K34" s="648"/>
      <c r="L34" s="648"/>
      <c r="M34" s="648"/>
      <c r="N34" s="648"/>
      <c r="O34" s="648"/>
      <c r="P34" s="661"/>
      <c r="Q34" s="647"/>
      <c r="R34" s="648"/>
      <c r="S34" s="648"/>
      <c r="T34" s="661"/>
      <c r="U34" s="686"/>
      <c r="V34" s="686"/>
      <c r="W34" s="686"/>
      <c r="X34" s="686"/>
      <c r="Y34" s="686"/>
      <c r="Z34" s="686"/>
      <c r="AA34" s="686"/>
      <c r="AB34" s="686"/>
      <c r="AC34" s="686"/>
      <c r="AD34" s="686"/>
      <c r="AE34" s="686"/>
      <c r="AF34" s="686"/>
      <c r="AG34" s="686"/>
      <c r="AH34" s="686"/>
      <c r="AI34" s="686"/>
      <c r="AJ34" s="686"/>
      <c r="AK34" s="686"/>
      <c r="AL34" s="686"/>
      <c r="AM34" s="686"/>
      <c r="AN34" s="686"/>
      <c r="AO34" s="716"/>
      <c r="AP34" s="716"/>
      <c r="AQ34" s="716"/>
      <c r="AR34" s="716"/>
      <c r="AS34" s="716"/>
      <c r="AT34" s="686"/>
      <c r="AU34" s="686"/>
      <c r="AV34" s="686"/>
      <c r="AW34" s="686"/>
      <c r="AX34" s="686"/>
      <c r="AY34" s="686"/>
      <c r="AZ34" s="686"/>
      <c r="BA34" s="686"/>
      <c r="BB34" s="686"/>
      <c r="BC34" s="686"/>
      <c r="BD34" s="686"/>
    </row>
    <row r="35" spans="1:56" ht="16.5" customHeight="1" x14ac:dyDescent="0.15">
      <c r="A35" s="757"/>
      <c r="B35" s="646"/>
      <c r="C35" s="660"/>
      <c r="D35" s="660"/>
      <c r="E35" s="660"/>
      <c r="F35" s="649"/>
      <c r="G35" s="650"/>
      <c r="H35" s="650"/>
      <c r="I35" s="650"/>
      <c r="J35" s="650"/>
      <c r="K35" s="650"/>
      <c r="L35" s="650"/>
      <c r="M35" s="650"/>
      <c r="N35" s="650"/>
      <c r="O35" s="650"/>
      <c r="P35" s="662"/>
      <c r="Q35" s="649"/>
      <c r="R35" s="650"/>
      <c r="S35" s="650"/>
      <c r="T35" s="662"/>
      <c r="U35" s="686"/>
      <c r="V35" s="686"/>
      <c r="W35" s="686"/>
      <c r="X35" s="686"/>
      <c r="Y35" s="686"/>
      <c r="Z35" s="686"/>
      <c r="AA35" s="686"/>
      <c r="AB35" s="686"/>
      <c r="AC35" s="686"/>
      <c r="AD35" s="686"/>
      <c r="AE35" s="686"/>
      <c r="AF35" s="686"/>
      <c r="AG35" s="686"/>
      <c r="AH35" s="686"/>
      <c r="AI35" s="686"/>
      <c r="AJ35" s="686"/>
      <c r="AK35" s="686"/>
      <c r="AL35" s="686"/>
      <c r="AM35" s="686"/>
      <c r="AN35" s="686"/>
      <c r="AO35" s="716"/>
      <c r="AP35" s="716"/>
      <c r="AQ35" s="716"/>
      <c r="AR35" s="716"/>
      <c r="AS35" s="716"/>
      <c r="AT35" s="686"/>
      <c r="AU35" s="686"/>
      <c r="AV35" s="686"/>
      <c r="AW35" s="686"/>
      <c r="AX35" s="686"/>
      <c r="AY35" s="686"/>
      <c r="AZ35" s="686"/>
      <c r="BA35" s="686"/>
      <c r="BB35" s="686"/>
      <c r="BC35" s="686"/>
      <c r="BD35" s="686"/>
    </row>
    <row r="36" spans="1:56" ht="16.5" customHeight="1" x14ac:dyDescent="0.15">
      <c r="A36" s="756">
        <v>7</v>
      </c>
      <c r="B36" s="644"/>
      <c r="C36" s="660"/>
      <c r="D36" s="660"/>
      <c r="E36" s="660"/>
      <c r="F36" s="647"/>
      <c r="G36" s="648"/>
      <c r="H36" s="648"/>
      <c r="I36" s="648"/>
      <c r="J36" s="648"/>
      <c r="K36" s="648"/>
      <c r="L36" s="648"/>
      <c r="M36" s="648"/>
      <c r="N36" s="648"/>
      <c r="O36" s="648"/>
      <c r="P36" s="661"/>
      <c r="Q36" s="647"/>
      <c r="R36" s="648"/>
      <c r="S36" s="648"/>
      <c r="T36" s="661"/>
      <c r="U36" s="647"/>
      <c r="V36" s="648"/>
      <c r="W36" s="648"/>
      <c r="X36" s="648"/>
      <c r="Y36" s="661"/>
      <c r="Z36" s="647"/>
      <c r="AA36" s="648"/>
      <c r="AB36" s="648"/>
      <c r="AC36" s="648"/>
      <c r="AD36" s="661"/>
      <c r="AE36" s="647"/>
      <c r="AF36" s="648"/>
      <c r="AG36" s="648"/>
      <c r="AH36" s="648"/>
      <c r="AI36" s="661"/>
      <c r="AJ36" s="647"/>
      <c r="AK36" s="648"/>
      <c r="AL36" s="648"/>
      <c r="AM36" s="648"/>
      <c r="AN36" s="661"/>
      <c r="AO36" s="723"/>
      <c r="AP36" s="724"/>
      <c r="AQ36" s="724"/>
      <c r="AR36" s="724"/>
      <c r="AS36" s="725"/>
      <c r="AT36" s="647"/>
      <c r="AU36" s="648"/>
      <c r="AV36" s="648"/>
      <c r="AW36" s="648"/>
      <c r="AX36" s="648"/>
      <c r="AY36" s="648"/>
      <c r="AZ36" s="648"/>
      <c r="BA36" s="648"/>
      <c r="BB36" s="648"/>
      <c r="BC36" s="648"/>
      <c r="BD36" s="661"/>
    </row>
    <row r="37" spans="1:56" ht="16.5" customHeight="1" x14ac:dyDescent="0.15">
      <c r="A37" s="757"/>
      <c r="B37" s="646"/>
      <c r="C37" s="660"/>
      <c r="D37" s="660"/>
      <c r="E37" s="660"/>
      <c r="F37" s="649"/>
      <c r="G37" s="650"/>
      <c r="H37" s="650"/>
      <c r="I37" s="650"/>
      <c r="J37" s="650"/>
      <c r="K37" s="650"/>
      <c r="L37" s="650"/>
      <c r="M37" s="650"/>
      <c r="N37" s="650"/>
      <c r="O37" s="650"/>
      <c r="P37" s="662"/>
      <c r="Q37" s="649"/>
      <c r="R37" s="650"/>
      <c r="S37" s="650"/>
      <c r="T37" s="662"/>
      <c r="U37" s="649"/>
      <c r="V37" s="650"/>
      <c r="W37" s="650"/>
      <c r="X37" s="650"/>
      <c r="Y37" s="662"/>
      <c r="Z37" s="649"/>
      <c r="AA37" s="650"/>
      <c r="AB37" s="650"/>
      <c r="AC37" s="650"/>
      <c r="AD37" s="662"/>
      <c r="AE37" s="649"/>
      <c r="AF37" s="650"/>
      <c r="AG37" s="650"/>
      <c r="AH37" s="650"/>
      <c r="AI37" s="662"/>
      <c r="AJ37" s="649"/>
      <c r="AK37" s="650"/>
      <c r="AL37" s="650"/>
      <c r="AM37" s="650"/>
      <c r="AN37" s="662"/>
      <c r="AO37" s="726"/>
      <c r="AP37" s="727"/>
      <c r="AQ37" s="727"/>
      <c r="AR37" s="727"/>
      <c r="AS37" s="728"/>
      <c r="AT37" s="649"/>
      <c r="AU37" s="650"/>
      <c r="AV37" s="650"/>
      <c r="AW37" s="650"/>
      <c r="AX37" s="650"/>
      <c r="AY37" s="650"/>
      <c r="AZ37" s="650"/>
      <c r="BA37" s="650"/>
      <c r="BB37" s="650"/>
      <c r="BC37" s="650"/>
      <c r="BD37" s="662"/>
    </row>
    <row r="38" spans="1:56" ht="16.5" customHeight="1" x14ac:dyDescent="0.15">
      <c r="A38" s="756">
        <v>8</v>
      </c>
      <c r="B38" s="644"/>
      <c r="C38" s="660"/>
      <c r="D38" s="660"/>
      <c r="E38" s="660"/>
      <c r="F38" s="647"/>
      <c r="G38" s="648"/>
      <c r="H38" s="648"/>
      <c r="I38" s="648"/>
      <c r="J38" s="648"/>
      <c r="K38" s="648"/>
      <c r="L38" s="648"/>
      <c r="M38" s="648"/>
      <c r="N38" s="648"/>
      <c r="O38" s="648"/>
      <c r="P38" s="661"/>
      <c r="Q38" s="647"/>
      <c r="R38" s="648"/>
      <c r="S38" s="648"/>
      <c r="T38" s="661"/>
      <c r="U38" s="686"/>
      <c r="V38" s="686"/>
      <c r="W38" s="686"/>
      <c r="X38" s="686"/>
      <c r="Y38" s="686"/>
      <c r="Z38" s="686"/>
      <c r="AA38" s="686"/>
      <c r="AB38" s="686"/>
      <c r="AC38" s="686"/>
      <c r="AD38" s="686"/>
      <c r="AE38" s="686"/>
      <c r="AF38" s="686"/>
      <c r="AG38" s="686"/>
      <c r="AH38" s="686"/>
      <c r="AI38" s="686"/>
      <c r="AJ38" s="686"/>
      <c r="AK38" s="686"/>
      <c r="AL38" s="686"/>
      <c r="AM38" s="686"/>
      <c r="AN38" s="686"/>
      <c r="AO38" s="716"/>
      <c r="AP38" s="716"/>
      <c r="AQ38" s="716"/>
      <c r="AR38" s="716"/>
      <c r="AS38" s="716"/>
      <c r="AT38" s="686"/>
      <c r="AU38" s="686"/>
      <c r="AV38" s="686"/>
      <c r="AW38" s="686"/>
      <c r="AX38" s="686"/>
      <c r="AY38" s="686"/>
      <c r="AZ38" s="686"/>
      <c r="BA38" s="686"/>
      <c r="BB38" s="686"/>
      <c r="BC38" s="686"/>
      <c r="BD38" s="686"/>
    </row>
    <row r="39" spans="1:56" ht="16.5" customHeight="1" x14ac:dyDescent="0.15">
      <c r="A39" s="757"/>
      <c r="B39" s="646"/>
      <c r="C39" s="660"/>
      <c r="D39" s="660"/>
      <c r="E39" s="660"/>
      <c r="F39" s="649"/>
      <c r="G39" s="650"/>
      <c r="H39" s="650"/>
      <c r="I39" s="650"/>
      <c r="J39" s="650"/>
      <c r="K39" s="650"/>
      <c r="L39" s="650"/>
      <c r="M39" s="650"/>
      <c r="N39" s="650"/>
      <c r="O39" s="650"/>
      <c r="P39" s="662"/>
      <c r="Q39" s="649"/>
      <c r="R39" s="650"/>
      <c r="S39" s="650"/>
      <c r="T39" s="662"/>
      <c r="U39" s="686"/>
      <c r="V39" s="686"/>
      <c r="W39" s="686"/>
      <c r="X39" s="686"/>
      <c r="Y39" s="686"/>
      <c r="Z39" s="686"/>
      <c r="AA39" s="686"/>
      <c r="AB39" s="686"/>
      <c r="AC39" s="686"/>
      <c r="AD39" s="686"/>
      <c r="AE39" s="686"/>
      <c r="AF39" s="686"/>
      <c r="AG39" s="686"/>
      <c r="AH39" s="686"/>
      <c r="AI39" s="686"/>
      <c r="AJ39" s="686"/>
      <c r="AK39" s="686"/>
      <c r="AL39" s="686"/>
      <c r="AM39" s="686"/>
      <c r="AN39" s="686"/>
      <c r="AO39" s="716"/>
      <c r="AP39" s="716"/>
      <c r="AQ39" s="716"/>
      <c r="AR39" s="716"/>
      <c r="AS39" s="716"/>
      <c r="AT39" s="686"/>
      <c r="AU39" s="686"/>
      <c r="AV39" s="686"/>
      <c r="AW39" s="686"/>
      <c r="AX39" s="686"/>
      <c r="AY39" s="686"/>
      <c r="AZ39" s="686"/>
      <c r="BA39" s="686"/>
      <c r="BB39" s="686"/>
      <c r="BC39" s="686"/>
      <c r="BD39" s="686"/>
    </row>
    <row r="40" spans="1:56" ht="16.5" customHeight="1" x14ac:dyDescent="0.15">
      <c r="A40" s="756">
        <v>9</v>
      </c>
      <c r="B40" s="644"/>
      <c r="C40" s="660"/>
      <c r="D40" s="660"/>
      <c r="E40" s="660"/>
      <c r="F40" s="647"/>
      <c r="G40" s="648"/>
      <c r="H40" s="648"/>
      <c r="I40" s="648"/>
      <c r="J40" s="648"/>
      <c r="K40" s="648"/>
      <c r="L40" s="648"/>
      <c r="M40" s="648"/>
      <c r="N40" s="648"/>
      <c r="O40" s="648"/>
      <c r="P40" s="661"/>
      <c r="Q40" s="647"/>
      <c r="R40" s="648"/>
      <c r="S40" s="648"/>
      <c r="T40" s="661"/>
      <c r="U40" s="686"/>
      <c r="V40" s="686"/>
      <c r="W40" s="686"/>
      <c r="X40" s="686"/>
      <c r="Y40" s="686"/>
      <c r="Z40" s="686"/>
      <c r="AA40" s="686"/>
      <c r="AB40" s="686"/>
      <c r="AC40" s="686"/>
      <c r="AD40" s="686"/>
      <c r="AE40" s="686"/>
      <c r="AF40" s="686"/>
      <c r="AG40" s="686"/>
      <c r="AH40" s="686"/>
      <c r="AI40" s="686"/>
      <c r="AJ40" s="686"/>
      <c r="AK40" s="686"/>
      <c r="AL40" s="686"/>
      <c r="AM40" s="686"/>
      <c r="AN40" s="686"/>
      <c r="AO40" s="716"/>
      <c r="AP40" s="716"/>
      <c r="AQ40" s="716"/>
      <c r="AR40" s="716"/>
      <c r="AS40" s="716"/>
      <c r="AT40" s="686"/>
      <c r="AU40" s="686"/>
      <c r="AV40" s="686"/>
      <c r="AW40" s="686"/>
      <c r="AX40" s="686"/>
      <c r="AY40" s="686"/>
      <c r="AZ40" s="686"/>
      <c r="BA40" s="686"/>
      <c r="BB40" s="686"/>
      <c r="BC40" s="686"/>
      <c r="BD40" s="686"/>
    </row>
    <row r="41" spans="1:56" ht="16.5" customHeight="1" x14ac:dyDescent="0.15">
      <c r="A41" s="757"/>
      <c r="B41" s="646"/>
      <c r="C41" s="660"/>
      <c r="D41" s="660"/>
      <c r="E41" s="660"/>
      <c r="F41" s="649"/>
      <c r="G41" s="650"/>
      <c r="H41" s="650"/>
      <c r="I41" s="650"/>
      <c r="J41" s="650"/>
      <c r="K41" s="650"/>
      <c r="L41" s="650"/>
      <c r="M41" s="650"/>
      <c r="N41" s="650"/>
      <c r="O41" s="650"/>
      <c r="P41" s="662"/>
      <c r="Q41" s="649"/>
      <c r="R41" s="650"/>
      <c r="S41" s="650"/>
      <c r="T41" s="662"/>
      <c r="U41" s="686"/>
      <c r="V41" s="686"/>
      <c r="W41" s="686"/>
      <c r="X41" s="686"/>
      <c r="Y41" s="686"/>
      <c r="Z41" s="686"/>
      <c r="AA41" s="686"/>
      <c r="AB41" s="686"/>
      <c r="AC41" s="686"/>
      <c r="AD41" s="686"/>
      <c r="AE41" s="686"/>
      <c r="AF41" s="686"/>
      <c r="AG41" s="686"/>
      <c r="AH41" s="686"/>
      <c r="AI41" s="686"/>
      <c r="AJ41" s="686"/>
      <c r="AK41" s="686"/>
      <c r="AL41" s="686"/>
      <c r="AM41" s="686"/>
      <c r="AN41" s="686"/>
      <c r="AO41" s="716"/>
      <c r="AP41" s="716"/>
      <c r="AQ41" s="716"/>
      <c r="AR41" s="716"/>
      <c r="AS41" s="716"/>
      <c r="AT41" s="686"/>
      <c r="AU41" s="686"/>
      <c r="AV41" s="686"/>
      <c r="AW41" s="686"/>
      <c r="AX41" s="686"/>
      <c r="AY41" s="686"/>
      <c r="AZ41" s="686"/>
      <c r="BA41" s="686"/>
      <c r="BB41" s="686"/>
      <c r="BC41" s="686"/>
      <c r="BD41" s="686"/>
    </row>
    <row r="42" spans="1:56" ht="16.5" customHeight="1" x14ac:dyDescent="0.15">
      <c r="A42" s="756">
        <v>10</v>
      </c>
      <c r="B42" s="644"/>
      <c r="C42" s="660"/>
      <c r="D42" s="660"/>
      <c r="E42" s="660"/>
      <c r="F42" s="647"/>
      <c r="G42" s="648"/>
      <c r="H42" s="648"/>
      <c r="I42" s="648"/>
      <c r="J42" s="648"/>
      <c r="K42" s="648"/>
      <c r="L42" s="648"/>
      <c r="M42" s="648"/>
      <c r="N42" s="648"/>
      <c r="O42" s="648"/>
      <c r="P42" s="661"/>
      <c r="Q42" s="647"/>
      <c r="R42" s="648"/>
      <c r="S42" s="648"/>
      <c r="T42" s="661"/>
      <c r="U42" s="686"/>
      <c r="V42" s="686"/>
      <c r="W42" s="686"/>
      <c r="X42" s="686"/>
      <c r="Y42" s="686"/>
      <c r="Z42" s="686"/>
      <c r="AA42" s="686"/>
      <c r="AB42" s="686"/>
      <c r="AC42" s="686"/>
      <c r="AD42" s="686"/>
      <c r="AE42" s="686"/>
      <c r="AF42" s="686"/>
      <c r="AG42" s="686"/>
      <c r="AH42" s="686"/>
      <c r="AI42" s="686"/>
      <c r="AJ42" s="686"/>
      <c r="AK42" s="686"/>
      <c r="AL42" s="686"/>
      <c r="AM42" s="686"/>
      <c r="AN42" s="686"/>
      <c r="AO42" s="716"/>
      <c r="AP42" s="716"/>
      <c r="AQ42" s="716"/>
      <c r="AR42" s="716"/>
      <c r="AS42" s="716"/>
      <c r="AT42" s="686"/>
      <c r="AU42" s="686"/>
      <c r="AV42" s="686"/>
      <c r="AW42" s="686"/>
      <c r="AX42" s="686"/>
      <c r="AY42" s="686"/>
      <c r="AZ42" s="686"/>
      <c r="BA42" s="686"/>
      <c r="BB42" s="686"/>
      <c r="BC42" s="686"/>
      <c r="BD42" s="686"/>
    </row>
    <row r="43" spans="1:56" ht="16.5" customHeight="1" x14ac:dyDescent="0.15">
      <c r="A43" s="757"/>
      <c r="B43" s="646"/>
      <c r="C43" s="660"/>
      <c r="D43" s="660"/>
      <c r="E43" s="660"/>
      <c r="F43" s="649"/>
      <c r="G43" s="650"/>
      <c r="H43" s="650"/>
      <c r="I43" s="650"/>
      <c r="J43" s="650"/>
      <c r="K43" s="650"/>
      <c r="L43" s="650"/>
      <c r="M43" s="650"/>
      <c r="N43" s="650"/>
      <c r="O43" s="650"/>
      <c r="P43" s="662"/>
      <c r="Q43" s="649"/>
      <c r="R43" s="650"/>
      <c r="S43" s="650"/>
      <c r="T43" s="662"/>
      <c r="U43" s="686"/>
      <c r="V43" s="686"/>
      <c r="W43" s="686"/>
      <c r="X43" s="686"/>
      <c r="Y43" s="686"/>
      <c r="Z43" s="686"/>
      <c r="AA43" s="686"/>
      <c r="AB43" s="686"/>
      <c r="AC43" s="686"/>
      <c r="AD43" s="686"/>
      <c r="AE43" s="686"/>
      <c r="AF43" s="686"/>
      <c r="AG43" s="686"/>
      <c r="AH43" s="686"/>
      <c r="AI43" s="686"/>
      <c r="AJ43" s="686"/>
      <c r="AK43" s="686"/>
      <c r="AL43" s="686"/>
      <c r="AM43" s="686"/>
      <c r="AN43" s="686"/>
      <c r="AO43" s="716"/>
      <c r="AP43" s="716"/>
      <c r="AQ43" s="716"/>
      <c r="AR43" s="716"/>
      <c r="AS43" s="716"/>
      <c r="AT43" s="686"/>
      <c r="AU43" s="686"/>
      <c r="AV43" s="686"/>
      <c r="AW43" s="686"/>
      <c r="AX43" s="686"/>
      <c r="AY43" s="686"/>
      <c r="AZ43" s="686"/>
      <c r="BA43" s="686"/>
      <c r="BB43" s="686"/>
      <c r="BC43" s="686"/>
      <c r="BD43" s="686"/>
    </row>
    <row r="44" spans="1:56" ht="16.5" customHeight="1" x14ac:dyDescent="0.15">
      <c r="A44" s="756">
        <v>11</v>
      </c>
      <c r="B44" s="644"/>
      <c r="C44" s="660"/>
      <c r="D44" s="660"/>
      <c r="E44" s="660"/>
      <c r="F44" s="647"/>
      <c r="G44" s="648"/>
      <c r="H44" s="648"/>
      <c r="I44" s="648"/>
      <c r="J44" s="648"/>
      <c r="K44" s="648"/>
      <c r="L44" s="648"/>
      <c r="M44" s="648"/>
      <c r="N44" s="648"/>
      <c r="O44" s="648"/>
      <c r="P44" s="661"/>
      <c r="Q44" s="647"/>
      <c r="R44" s="648"/>
      <c r="S44" s="648"/>
      <c r="T44" s="661"/>
      <c r="U44" s="686"/>
      <c r="V44" s="686"/>
      <c r="W44" s="686"/>
      <c r="X44" s="686"/>
      <c r="Y44" s="686"/>
      <c r="Z44" s="686"/>
      <c r="AA44" s="686"/>
      <c r="AB44" s="686"/>
      <c r="AC44" s="686"/>
      <c r="AD44" s="686"/>
      <c r="AE44" s="686"/>
      <c r="AF44" s="686"/>
      <c r="AG44" s="686"/>
      <c r="AH44" s="686"/>
      <c r="AI44" s="686"/>
      <c r="AJ44" s="686"/>
      <c r="AK44" s="686"/>
      <c r="AL44" s="686"/>
      <c r="AM44" s="686"/>
      <c r="AN44" s="686"/>
      <c r="AO44" s="716"/>
      <c r="AP44" s="716"/>
      <c r="AQ44" s="716"/>
      <c r="AR44" s="716"/>
      <c r="AS44" s="716"/>
      <c r="AT44" s="686"/>
      <c r="AU44" s="686"/>
      <c r="AV44" s="686"/>
      <c r="AW44" s="686"/>
      <c r="AX44" s="686"/>
      <c r="AY44" s="686"/>
      <c r="AZ44" s="686"/>
      <c r="BA44" s="686"/>
      <c r="BB44" s="686"/>
      <c r="BC44" s="686"/>
      <c r="BD44" s="686"/>
    </row>
    <row r="45" spans="1:56" ht="16.5" customHeight="1" x14ac:dyDescent="0.15">
      <c r="A45" s="757"/>
      <c r="B45" s="646"/>
      <c r="C45" s="660"/>
      <c r="D45" s="660"/>
      <c r="E45" s="660"/>
      <c r="F45" s="649"/>
      <c r="G45" s="650"/>
      <c r="H45" s="650"/>
      <c r="I45" s="650"/>
      <c r="J45" s="650"/>
      <c r="K45" s="650"/>
      <c r="L45" s="650"/>
      <c r="M45" s="650"/>
      <c r="N45" s="650"/>
      <c r="O45" s="650"/>
      <c r="P45" s="662"/>
      <c r="Q45" s="649"/>
      <c r="R45" s="650"/>
      <c r="S45" s="650"/>
      <c r="T45" s="662"/>
      <c r="U45" s="686"/>
      <c r="V45" s="686"/>
      <c r="W45" s="686"/>
      <c r="X45" s="686"/>
      <c r="Y45" s="686"/>
      <c r="Z45" s="686"/>
      <c r="AA45" s="686"/>
      <c r="AB45" s="686"/>
      <c r="AC45" s="686"/>
      <c r="AD45" s="686"/>
      <c r="AE45" s="686"/>
      <c r="AF45" s="686"/>
      <c r="AG45" s="686"/>
      <c r="AH45" s="686"/>
      <c r="AI45" s="686"/>
      <c r="AJ45" s="686"/>
      <c r="AK45" s="686"/>
      <c r="AL45" s="686"/>
      <c r="AM45" s="686"/>
      <c r="AN45" s="686"/>
      <c r="AO45" s="716"/>
      <c r="AP45" s="716"/>
      <c r="AQ45" s="716"/>
      <c r="AR45" s="716"/>
      <c r="AS45" s="716"/>
      <c r="AT45" s="686"/>
      <c r="AU45" s="686"/>
      <c r="AV45" s="686"/>
      <c r="AW45" s="686"/>
      <c r="AX45" s="686"/>
      <c r="AY45" s="686"/>
      <c r="AZ45" s="686"/>
      <c r="BA45" s="686"/>
      <c r="BB45" s="686"/>
      <c r="BC45" s="686"/>
      <c r="BD45" s="686"/>
    </row>
    <row r="46" spans="1:56" ht="16.5" customHeight="1" x14ac:dyDescent="0.15">
      <c r="A46" s="756">
        <v>12</v>
      </c>
      <c r="B46" s="644"/>
      <c r="C46" s="660"/>
      <c r="D46" s="660"/>
      <c r="E46" s="660"/>
      <c r="F46" s="647"/>
      <c r="G46" s="648"/>
      <c r="H46" s="648"/>
      <c r="I46" s="648"/>
      <c r="J46" s="648"/>
      <c r="K46" s="648"/>
      <c r="L46" s="648"/>
      <c r="M46" s="648"/>
      <c r="N46" s="648"/>
      <c r="O46" s="648"/>
      <c r="P46" s="661"/>
      <c r="Q46" s="647"/>
      <c r="R46" s="648"/>
      <c r="S46" s="648"/>
      <c r="T46" s="661"/>
      <c r="U46" s="686"/>
      <c r="V46" s="686"/>
      <c r="W46" s="686"/>
      <c r="X46" s="686"/>
      <c r="Y46" s="686"/>
      <c r="Z46" s="686"/>
      <c r="AA46" s="686"/>
      <c r="AB46" s="686"/>
      <c r="AC46" s="686"/>
      <c r="AD46" s="686"/>
      <c r="AE46" s="686"/>
      <c r="AF46" s="686"/>
      <c r="AG46" s="686"/>
      <c r="AH46" s="686"/>
      <c r="AI46" s="686"/>
      <c r="AJ46" s="686"/>
      <c r="AK46" s="686"/>
      <c r="AL46" s="686"/>
      <c r="AM46" s="686"/>
      <c r="AN46" s="686"/>
      <c r="AO46" s="716"/>
      <c r="AP46" s="716"/>
      <c r="AQ46" s="716"/>
      <c r="AR46" s="716"/>
      <c r="AS46" s="716"/>
      <c r="AT46" s="686"/>
      <c r="AU46" s="686"/>
      <c r="AV46" s="686"/>
      <c r="AW46" s="686"/>
      <c r="AX46" s="686"/>
      <c r="AY46" s="686"/>
      <c r="AZ46" s="686"/>
      <c r="BA46" s="686"/>
      <c r="BB46" s="686"/>
      <c r="BC46" s="686"/>
      <c r="BD46" s="686"/>
    </row>
    <row r="47" spans="1:56" ht="16.5" customHeight="1" x14ac:dyDescent="0.15">
      <c r="A47" s="757"/>
      <c r="B47" s="646"/>
      <c r="C47" s="660"/>
      <c r="D47" s="660"/>
      <c r="E47" s="660"/>
      <c r="F47" s="649"/>
      <c r="G47" s="650"/>
      <c r="H47" s="650"/>
      <c r="I47" s="650"/>
      <c r="J47" s="650"/>
      <c r="K47" s="650"/>
      <c r="L47" s="650"/>
      <c r="M47" s="650"/>
      <c r="N47" s="650"/>
      <c r="O47" s="650"/>
      <c r="P47" s="662"/>
      <c r="Q47" s="649"/>
      <c r="R47" s="650"/>
      <c r="S47" s="650"/>
      <c r="T47" s="662"/>
      <c r="U47" s="686"/>
      <c r="V47" s="686"/>
      <c r="W47" s="686"/>
      <c r="X47" s="686"/>
      <c r="Y47" s="686"/>
      <c r="Z47" s="686"/>
      <c r="AA47" s="686"/>
      <c r="AB47" s="686"/>
      <c r="AC47" s="686"/>
      <c r="AD47" s="686"/>
      <c r="AE47" s="686"/>
      <c r="AF47" s="686"/>
      <c r="AG47" s="686"/>
      <c r="AH47" s="686"/>
      <c r="AI47" s="686"/>
      <c r="AJ47" s="686"/>
      <c r="AK47" s="686"/>
      <c r="AL47" s="686"/>
      <c r="AM47" s="686"/>
      <c r="AN47" s="686"/>
      <c r="AO47" s="716"/>
      <c r="AP47" s="716"/>
      <c r="AQ47" s="716"/>
      <c r="AR47" s="716"/>
      <c r="AS47" s="716"/>
      <c r="AT47" s="686"/>
      <c r="AU47" s="686"/>
      <c r="AV47" s="686"/>
      <c r="AW47" s="686"/>
      <c r="AX47" s="686"/>
      <c r="AY47" s="686"/>
      <c r="AZ47" s="686"/>
      <c r="BA47" s="686"/>
      <c r="BB47" s="686"/>
      <c r="BC47" s="686"/>
      <c r="BD47" s="686"/>
    </row>
    <row r="48" spans="1:56" ht="16.5" customHeight="1" x14ac:dyDescent="0.15">
      <c r="A48" s="756">
        <v>13</v>
      </c>
      <c r="B48" s="644"/>
      <c r="C48" s="660"/>
      <c r="D48" s="660"/>
      <c r="E48" s="660"/>
      <c r="F48" s="647"/>
      <c r="G48" s="648"/>
      <c r="H48" s="648"/>
      <c r="I48" s="648"/>
      <c r="J48" s="648"/>
      <c r="K48" s="648"/>
      <c r="L48" s="648"/>
      <c r="M48" s="648"/>
      <c r="N48" s="648"/>
      <c r="O48" s="648"/>
      <c r="P48" s="661"/>
      <c r="Q48" s="647"/>
      <c r="R48" s="648"/>
      <c r="S48" s="648"/>
      <c r="T48" s="661"/>
      <c r="U48" s="686"/>
      <c r="V48" s="686"/>
      <c r="W48" s="686"/>
      <c r="X48" s="686"/>
      <c r="Y48" s="686"/>
      <c r="Z48" s="686"/>
      <c r="AA48" s="686"/>
      <c r="AB48" s="686"/>
      <c r="AC48" s="686"/>
      <c r="AD48" s="686"/>
      <c r="AE48" s="686"/>
      <c r="AF48" s="686"/>
      <c r="AG48" s="686"/>
      <c r="AH48" s="686"/>
      <c r="AI48" s="686"/>
      <c r="AJ48" s="686"/>
      <c r="AK48" s="686"/>
      <c r="AL48" s="686"/>
      <c r="AM48" s="686"/>
      <c r="AN48" s="686"/>
      <c r="AO48" s="716"/>
      <c r="AP48" s="716"/>
      <c r="AQ48" s="716"/>
      <c r="AR48" s="716"/>
      <c r="AS48" s="716"/>
      <c r="AT48" s="686"/>
      <c r="AU48" s="686"/>
      <c r="AV48" s="686"/>
      <c r="AW48" s="686"/>
      <c r="AX48" s="686"/>
      <c r="AY48" s="686"/>
      <c r="AZ48" s="686"/>
      <c r="BA48" s="686"/>
      <c r="BB48" s="686"/>
      <c r="BC48" s="686"/>
      <c r="BD48" s="686"/>
    </row>
    <row r="49" spans="1:56" ht="16.5" customHeight="1" x14ac:dyDescent="0.15">
      <c r="A49" s="757"/>
      <c r="B49" s="646"/>
      <c r="C49" s="660"/>
      <c r="D49" s="660"/>
      <c r="E49" s="660"/>
      <c r="F49" s="649"/>
      <c r="G49" s="650"/>
      <c r="H49" s="650"/>
      <c r="I49" s="650"/>
      <c r="J49" s="650"/>
      <c r="K49" s="650"/>
      <c r="L49" s="650"/>
      <c r="M49" s="650"/>
      <c r="N49" s="650"/>
      <c r="O49" s="650"/>
      <c r="P49" s="662"/>
      <c r="Q49" s="649"/>
      <c r="R49" s="650"/>
      <c r="S49" s="650"/>
      <c r="T49" s="662"/>
      <c r="U49" s="686"/>
      <c r="V49" s="686"/>
      <c r="W49" s="686"/>
      <c r="X49" s="686"/>
      <c r="Y49" s="686"/>
      <c r="Z49" s="686"/>
      <c r="AA49" s="686"/>
      <c r="AB49" s="686"/>
      <c r="AC49" s="686"/>
      <c r="AD49" s="686"/>
      <c r="AE49" s="686"/>
      <c r="AF49" s="686"/>
      <c r="AG49" s="686"/>
      <c r="AH49" s="686"/>
      <c r="AI49" s="686"/>
      <c r="AJ49" s="686"/>
      <c r="AK49" s="686"/>
      <c r="AL49" s="686"/>
      <c r="AM49" s="686"/>
      <c r="AN49" s="686"/>
      <c r="AO49" s="716"/>
      <c r="AP49" s="716"/>
      <c r="AQ49" s="716"/>
      <c r="AR49" s="716"/>
      <c r="AS49" s="716"/>
      <c r="AT49" s="686"/>
      <c r="AU49" s="686"/>
      <c r="AV49" s="686"/>
      <c r="AW49" s="686"/>
      <c r="AX49" s="686"/>
      <c r="AY49" s="686"/>
      <c r="AZ49" s="686"/>
      <c r="BA49" s="686"/>
      <c r="BB49" s="686"/>
      <c r="BC49" s="686"/>
      <c r="BD49" s="686"/>
    </row>
    <row r="50" spans="1:56" ht="16.5" customHeight="1" x14ac:dyDescent="0.15">
      <c r="A50" s="756">
        <v>14</v>
      </c>
      <c r="B50" s="644"/>
      <c r="C50" s="660"/>
      <c r="D50" s="660"/>
      <c r="E50" s="660"/>
      <c r="F50" s="647"/>
      <c r="G50" s="648"/>
      <c r="H50" s="648"/>
      <c r="I50" s="648"/>
      <c r="J50" s="648"/>
      <c r="K50" s="648"/>
      <c r="L50" s="648"/>
      <c r="M50" s="648"/>
      <c r="N50" s="648"/>
      <c r="O50" s="648"/>
      <c r="P50" s="661"/>
      <c r="Q50" s="647"/>
      <c r="R50" s="648"/>
      <c r="S50" s="648"/>
      <c r="T50" s="661"/>
      <c r="U50" s="686"/>
      <c r="V50" s="686"/>
      <c r="W50" s="686"/>
      <c r="X50" s="686"/>
      <c r="Y50" s="686"/>
      <c r="Z50" s="686"/>
      <c r="AA50" s="686"/>
      <c r="AB50" s="686"/>
      <c r="AC50" s="686"/>
      <c r="AD50" s="686"/>
      <c r="AE50" s="686"/>
      <c r="AF50" s="686"/>
      <c r="AG50" s="686"/>
      <c r="AH50" s="686"/>
      <c r="AI50" s="686"/>
      <c r="AJ50" s="686"/>
      <c r="AK50" s="686"/>
      <c r="AL50" s="686"/>
      <c r="AM50" s="686"/>
      <c r="AN50" s="686"/>
      <c r="AO50" s="716"/>
      <c r="AP50" s="716"/>
      <c r="AQ50" s="716"/>
      <c r="AR50" s="716"/>
      <c r="AS50" s="716"/>
      <c r="AT50" s="686"/>
      <c r="AU50" s="686"/>
      <c r="AV50" s="686"/>
      <c r="AW50" s="686"/>
      <c r="AX50" s="686"/>
      <c r="AY50" s="686"/>
      <c r="AZ50" s="686"/>
      <c r="BA50" s="686"/>
      <c r="BB50" s="686"/>
      <c r="BC50" s="686"/>
      <c r="BD50" s="686"/>
    </row>
    <row r="51" spans="1:56" ht="16.5" customHeight="1" x14ac:dyDescent="0.15">
      <c r="A51" s="757"/>
      <c r="B51" s="646"/>
      <c r="C51" s="660"/>
      <c r="D51" s="660"/>
      <c r="E51" s="660"/>
      <c r="F51" s="649"/>
      <c r="G51" s="650"/>
      <c r="H51" s="650"/>
      <c r="I51" s="650"/>
      <c r="J51" s="650"/>
      <c r="K51" s="650"/>
      <c r="L51" s="650"/>
      <c r="M51" s="650"/>
      <c r="N51" s="650"/>
      <c r="O51" s="650"/>
      <c r="P51" s="662"/>
      <c r="Q51" s="649"/>
      <c r="R51" s="650"/>
      <c r="S51" s="650"/>
      <c r="T51" s="662"/>
      <c r="U51" s="686"/>
      <c r="V51" s="686"/>
      <c r="W51" s="686"/>
      <c r="X51" s="686"/>
      <c r="Y51" s="686"/>
      <c r="Z51" s="686"/>
      <c r="AA51" s="686"/>
      <c r="AB51" s="686"/>
      <c r="AC51" s="686"/>
      <c r="AD51" s="686"/>
      <c r="AE51" s="686"/>
      <c r="AF51" s="686"/>
      <c r="AG51" s="686"/>
      <c r="AH51" s="686"/>
      <c r="AI51" s="686"/>
      <c r="AJ51" s="686"/>
      <c r="AK51" s="686"/>
      <c r="AL51" s="686"/>
      <c r="AM51" s="686"/>
      <c r="AN51" s="686"/>
      <c r="AO51" s="716"/>
      <c r="AP51" s="716"/>
      <c r="AQ51" s="716"/>
      <c r="AR51" s="716"/>
      <c r="AS51" s="716"/>
      <c r="AT51" s="686"/>
      <c r="AU51" s="686"/>
      <c r="AV51" s="686"/>
      <c r="AW51" s="686"/>
      <c r="AX51" s="686"/>
      <c r="AY51" s="686"/>
      <c r="AZ51" s="686"/>
      <c r="BA51" s="686"/>
      <c r="BB51" s="686"/>
      <c r="BC51" s="686"/>
      <c r="BD51" s="686"/>
    </row>
    <row r="52" spans="1:56" ht="16.5" customHeight="1" x14ac:dyDescent="0.15">
      <c r="A52" s="756">
        <v>15</v>
      </c>
      <c r="B52" s="644"/>
      <c r="C52" s="660"/>
      <c r="D52" s="660"/>
      <c r="E52" s="660"/>
      <c r="F52" s="647"/>
      <c r="G52" s="648"/>
      <c r="H52" s="648"/>
      <c r="I52" s="648"/>
      <c r="J52" s="648"/>
      <c r="K52" s="648"/>
      <c r="L52" s="648"/>
      <c r="M52" s="648"/>
      <c r="N52" s="648"/>
      <c r="O52" s="648"/>
      <c r="P52" s="661"/>
      <c r="Q52" s="647"/>
      <c r="R52" s="648"/>
      <c r="S52" s="648"/>
      <c r="T52" s="661"/>
      <c r="U52" s="686"/>
      <c r="V52" s="686"/>
      <c r="W52" s="686"/>
      <c r="X52" s="686"/>
      <c r="Y52" s="686"/>
      <c r="Z52" s="686"/>
      <c r="AA52" s="686"/>
      <c r="AB52" s="686"/>
      <c r="AC52" s="686"/>
      <c r="AD52" s="686"/>
      <c r="AE52" s="686"/>
      <c r="AF52" s="686"/>
      <c r="AG52" s="686"/>
      <c r="AH52" s="686"/>
      <c r="AI52" s="686"/>
      <c r="AJ52" s="686"/>
      <c r="AK52" s="686"/>
      <c r="AL52" s="686"/>
      <c r="AM52" s="686"/>
      <c r="AN52" s="686"/>
      <c r="AO52" s="716"/>
      <c r="AP52" s="716"/>
      <c r="AQ52" s="716"/>
      <c r="AR52" s="716"/>
      <c r="AS52" s="716"/>
      <c r="AT52" s="686"/>
      <c r="AU52" s="686"/>
      <c r="AV52" s="686"/>
      <c r="AW52" s="686"/>
      <c r="AX52" s="686"/>
      <c r="AY52" s="686"/>
      <c r="AZ52" s="686"/>
      <c r="BA52" s="686"/>
      <c r="BB52" s="686"/>
      <c r="BC52" s="686"/>
      <c r="BD52" s="686"/>
    </row>
    <row r="53" spans="1:56" ht="16.5" customHeight="1" x14ac:dyDescent="0.15">
      <c r="A53" s="757"/>
      <c r="B53" s="646"/>
      <c r="C53" s="660"/>
      <c r="D53" s="660"/>
      <c r="E53" s="660"/>
      <c r="F53" s="649"/>
      <c r="G53" s="650"/>
      <c r="H53" s="650"/>
      <c r="I53" s="650"/>
      <c r="J53" s="650"/>
      <c r="K53" s="650"/>
      <c r="L53" s="650"/>
      <c r="M53" s="650"/>
      <c r="N53" s="650"/>
      <c r="O53" s="650"/>
      <c r="P53" s="662"/>
      <c r="Q53" s="649"/>
      <c r="R53" s="650"/>
      <c r="S53" s="650"/>
      <c r="T53" s="662"/>
      <c r="U53" s="686"/>
      <c r="V53" s="686"/>
      <c r="W53" s="686"/>
      <c r="X53" s="686"/>
      <c r="Y53" s="686"/>
      <c r="Z53" s="686"/>
      <c r="AA53" s="686"/>
      <c r="AB53" s="686"/>
      <c r="AC53" s="686"/>
      <c r="AD53" s="686"/>
      <c r="AE53" s="686"/>
      <c r="AF53" s="686"/>
      <c r="AG53" s="686"/>
      <c r="AH53" s="686"/>
      <c r="AI53" s="686"/>
      <c r="AJ53" s="686"/>
      <c r="AK53" s="686"/>
      <c r="AL53" s="686"/>
      <c r="AM53" s="686"/>
      <c r="AN53" s="686"/>
      <c r="AO53" s="716"/>
      <c r="AP53" s="716"/>
      <c r="AQ53" s="716"/>
      <c r="AR53" s="716"/>
      <c r="AS53" s="716"/>
      <c r="AT53" s="686"/>
      <c r="AU53" s="686"/>
      <c r="AV53" s="686"/>
      <c r="AW53" s="686"/>
      <c r="AX53" s="686"/>
      <c r="AY53" s="686"/>
      <c r="AZ53" s="686"/>
      <c r="BA53" s="686"/>
      <c r="BB53" s="686"/>
      <c r="BC53" s="686"/>
      <c r="BD53" s="686"/>
    </row>
    <row r="54" spans="1:56" ht="16.5" customHeight="1" x14ac:dyDescent="0.15">
      <c r="A54" s="756">
        <v>16</v>
      </c>
      <c r="B54" s="644"/>
      <c r="C54" s="660"/>
      <c r="D54" s="660"/>
      <c r="E54" s="660"/>
      <c r="F54" s="647"/>
      <c r="G54" s="648"/>
      <c r="H54" s="648"/>
      <c r="I54" s="648"/>
      <c r="J54" s="648"/>
      <c r="K54" s="648"/>
      <c r="L54" s="648"/>
      <c r="M54" s="648"/>
      <c r="N54" s="648"/>
      <c r="O54" s="648"/>
      <c r="P54" s="661"/>
      <c r="Q54" s="647"/>
      <c r="R54" s="648"/>
      <c r="S54" s="648"/>
      <c r="T54" s="661"/>
      <c r="U54" s="686"/>
      <c r="V54" s="686"/>
      <c r="W54" s="686"/>
      <c r="X54" s="686"/>
      <c r="Y54" s="686"/>
      <c r="Z54" s="686"/>
      <c r="AA54" s="686"/>
      <c r="AB54" s="686"/>
      <c r="AC54" s="686"/>
      <c r="AD54" s="686"/>
      <c r="AE54" s="686"/>
      <c r="AF54" s="686"/>
      <c r="AG54" s="686"/>
      <c r="AH54" s="686"/>
      <c r="AI54" s="686"/>
      <c r="AJ54" s="686"/>
      <c r="AK54" s="686"/>
      <c r="AL54" s="686"/>
      <c r="AM54" s="686"/>
      <c r="AN54" s="686"/>
      <c r="AO54" s="716"/>
      <c r="AP54" s="716"/>
      <c r="AQ54" s="716"/>
      <c r="AR54" s="716"/>
      <c r="AS54" s="716"/>
      <c r="AT54" s="686"/>
      <c r="AU54" s="686"/>
      <c r="AV54" s="686"/>
      <c r="AW54" s="686"/>
      <c r="AX54" s="686"/>
      <c r="AY54" s="686"/>
      <c r="AZ54" s="686"/>
      <c r="BA54" s="686"/>
      <c r="BB54" s="686"/>
      <c r="BC54" s="686"/>
      <c r="BD54" s="686"/>
    </row>
    <row r="55" spans="1:56" ht="16.5" customHeight="1" x14ac:dyDescent="0.15">
      <c r="A55" s="757"/>
      <c r="B55" s="646"/>
      <c r="C55" s="660"/>
      <c r="D55" s="660"/>
      <c r="E55" s="660"/>
      <c r="F55" s="649"/>
      <c r="G55" s="650"/>
      <c r="H55" s="650"/>
      <c r="I55" s="650"/>
      <c r="J55" s="650"/>
      <c r="K55" s="650"/>
      <c r="L55" s="650"/>
      <c r="M55" s="650"/>
      <c r="N55" s="650"/>
      <c r="O55" s="650"/>
      <c r="P55" s="662"/>
      <c r="Q55" s="649"/>
      <c r="R55" s="650"/>
      <c r="S55" s="650"/>
      <c r="T55" s="662"/>
      <c r="U55" s="686"/>
      <c r="V55" s="686"/>
      <c r="W55" s="686"/>
      <c r="X55" s="686"/>
      <c r="Y55" s="686"/>
      <c r="Z55" s="686"/>
      <c r="AA55" s="686"/>
      <c r="AB55" s="686"/>
      <c r="AC55" s="686"/>
      <c r="AD55" s="686"/>
      <c r="AE55" s="686"/>
      <c r="AF55" s="686"/>
      <c r="AG55" s="686"/>
      <c r="AH55" s="686"/>
      <c r="AI55" s="686"/>
      <c r="AJ55" s="686"/>
      <c r="AK55" s="686"/>
      <c r="AL55" s="686"/>
      <c r="AM55" s="686"/>
      <c r="AN55" s="686"/>
      <c r="AO55" s="716"/>
      <c r="AP55" s="716"/>
      <c r="AQ55" s="716"/>
      <c r="AR55" s="716"/>
      <c r="AS55" s="716"/>
      <c r="AT55" s="686"/>
      <c r="AU55" s="686"/>
      <c r="AV55" s="686"/>
      <c r="AW55" s="686"/>
      <c r="AX55" s="686"/>
      <c r="AY55" s="686"/>
      <c r="AZ55" s="686"/>
      <c r="BA55" s="686"/>
      <c r="BB55" s="686"/>
      <c r="BC55" s="686"/>
      <c r="BD55" s="686"/>
    </row>
    <row r="56" spans="1:56" ht="16.5" customHeight="1" x14ac:dyDescent="0.15">
      <c r="A56" s="756">
        <v>17</v>
      </c>
      <c r="B56" s="644"/>
      <c r="C56" s="660"/>
      <c r="D56" s="660"/>
      <c r="E56" s="660"/>
      <c r="F56" s="647"/>
      <c r="G56" s="648"/>
      <c r="H56" s="648"/>
      <c r="I56" s="648"/>
      <c r="J56" s="648"/>
      <c r="K56" s="648"/>
      <c r="L56" s="648"/>
      <c r="M56" s="648"/>
      <c r="N56" s="648"/>
      <c r="O56" s="648"/>
      <c r="P56" s="661"/>
      <c r="Q56" s="647"/>
      <c r="R56" s="648"/>
      <c r="S56" s="648"/>
      <c r="T56" s="661"/>
      <c r="U56" s="686"/>
      <c r="V56" s="686"/>
      <c r="W56" s="686"/>
      <c r="X56" s="686"/>
      <c r="Y56" s="686"/>
      <c r="Z56" s="686"/>
      <c r="AA56" s="686"/>
      <c r="AB56" s="686"/>
      <c r="AC56" s="686"/>
      <c r="AD56" s="686"/>
      <c r="AE56" s="686"/>
      <c r="AF56" s="686"/>
      <c r="AG56" s="686"/>
      <c r="AH56" s="686"/>
      <c r="AI56" s="686"/>
      <c r="AJ56" s="686"/>
      <c r="AK56" s="686"/>
      <c r="AL56" s="686"/>
      <c r="AM56" s="686"/>
      <c r="AN56" s="686"/>
      <c r="AO56" s="716"/>
      <c r="AP56" s="716"/>
      <c r="AQ56" s="716"/>
      <c r="AR56" s="716"/>
      <c r="AS56" s="716"/>
      <c r="AT56" s="686"/>
      <c r="AU56" s="686"/>
      <c r="AV56" s="686"/>
      <c r="AW56" s="686"/>
      <c r="AX56" s="686"/>
      <c r="AY56" s="686"/>
      <c r="AZ56" s="686"/>
      <c r="BA56" s="686"/>
      <c r="BB56" s="686"/>
      <c r="BC56" s="686"/>
      <c r="BD56" s="686"/>
    </row>
    <row r="57" spans="1:56" ht="16.5" customHeight="1" x14ac:dyDescent="0.15">
      <c r="A57" s="757"/>
      <c r="B57" s="646"/>
      <c r="C57" s="660"/>
      <c r="D57" s="660"/>
      <c r="E57" s="660"/>
      <c r="F57" s="649"/>
      <c r="G57" s="650"/>
      <c r="H57" s="650"/>
      <c r="I57" s="650"/>
      <c r="J57" s="650"/>
      <c r="K57" s="650"/>
      <c r="L57" s="650"/>
      <c r="M57" s="650"/>
      <c r="N57" s="650"/>
      <c r="O57" s="650"/>
      <c r="P57" s="662"/>
      <c r="Q57" s="649"/>
      <c r="R57" s="650"/>
      <c r="S57" s="650"/>
      <c r="T57" s="662"/>
      <c r="U57" s="686"/>
      <c r="V57" s="686"/>
      <c r="W57" s="686"/>
      <c r="X57" s="686"/>
      <c r="Y57" s="686"/>
      <c r="Z57" s="686"/>
      <c r="AA57" s="686"/>
      <c r="AB57" s="686"/>
      <c r="AC57" s="686"/>
      <c r="AD57" s="686"/>
      <c r="AE57" s="686"/>
      <c r="AF57" s="686"/>
      <c r="AG57" s="686"/>
      <c r="AH57" s="686"/>
      <c r="AI57" s="686"/>
      <c r="AJ57" s="686"/>
      <c r="AK57" s="686"/>
      <c r="AL57" s="686"/>
      <c r="AM57" s="686"/>
      <c r="AN57" s="686"/>
      <c r="AO57" s="716"/>
      <c r="AP57" s="716"/>
      <c r="AQ57" s="716"/>
      <c r="AR57" s="716"/>
      <c r="AS57" s="716"/>
      <c r="AT57" s="686"/>
      <c r="AU57" s="686"/>
      <c r="AV57" s="686"/>
      <c r="AW57" s="686"/>
      <c r="AX57" s="686"/>
      <c r="AY57" s="686"/>
      <c r="AZ57" s="686"/>
      <c r="BA57" s="686"/>
      <c r="BB57" s="686"/>
      <c r="BC57" s="686"/>
      <c r="BD57" s="686"/>
    </row>
    <row r="58" spans="1:56" ht="16.5" customHeight="1" x14ac:dyDescent="0.15">
      <c r="A58" s="756">
        <v>18</v>
      </c>
      <c r="B58" s="644"/>
      <c r="C58" s="660"/>
      <c r="D58" s="660"/>
      <c r="E58" s="660"/>
      <c r="F58" s="647"/>
      <c r="G58" s="648"/>
      <c r="H58" s="648"/>
      <c r="I58" s="648"/>
      <c r="J58" s="648"/>
      <c r="K58" s="648"/>
      <c r="L58" s="648"/>
      <c r="M58" s="648"/>
      <c r="N58" s="648"/>
      <c r="O58" s="648"/>
      <c r="P58" s="661"/>
      <c r="Q58" s="647"/>
      <c r="R58" s="648"/>
      <c r="S58" s="648"/>
      <c r="T58" s="661"/>
      <c r="U58" s="686"/>
      <c r="V58" s="686"/>
      <c r="W58" s="686"/>
      <c r="X58" s="686"/>
      <c r="Y58" s="686"/>
      <c r="Z58" s="686"/>
      <c r="AA58" s="686"/>
      <c r="AB58" s="686"/>
      <c r="AC58" s="686"/>
      <c r="AD58" s="686"/>
      <c r="AE58" s="686"/>
      <c r="AF58" s="686"/>
      <c r="AG58" s="686"/>
      <c r="AH58" s="686"/>
      <c r="AI58" s="686"/>
      <c r="AJ58" s="686"/>
      <c r="AK58" s="686"/>
      <c r="AL58" s="686"/>
      <c r="AM58" s="686"/>
      <c r="AN58" s="686"/>
      <c r="AO58" s="716"/>
      <c r="AP58" s="716"/>
      <c r="AQ58" s="716"/>
      <c r="AR58" s="716"/>
      <c r="AS58" s="716"/>
      <c r="AT58" s="686"/>
      <c r="AU58" s="686"/>
      <c r="AV58" s="686"/>
      <c r="AW58" s="686"/>
      <c r="AX58" s="686"/>
      <c r="AY58" s="686"/>
      <c r="AZ58" s="686"/>
      <c r="BA58" s="686"/>
      <c r="BB58" s="686"/>
      <c r="BC58" s="686"/>
      <c r="BD58" s="686"/>
    </row>
    <row r="59" spans="1:56" ht="16.5" customHeight="1" x14ac:dyDescent="0.15">
      <c r="A59" s="757"/>
      <c r="B59" s="646"/>
      <c r="C59" s="660"/>
      <c r="D59" s="660"/>
      <c r="E59" s="660"/>
      <c r="F59" s="649"/>
      <c r="G59" s="650"/>
      <c r="H59" s="650"/>
      <c r="I59" s="650"/>
      <c r="J59" s="650"/>
      <c r="K59" s="650"/>
      <c r="L59" s="650"/>
      <c r="M59" s="650"/>
      <c r="N59" s="650"/>
      <c r="O59" s="650"/>
      <c r="P59" s="662"/>
      <c r="Q59" s="649"/>
      <c r="R59" s="650"/>
      <c r="S59" s="650"/>
      <c r="T59" s="662"/>
      <c r="U59" s="686"/>
      <c r="V59" s="686"/>
      <c r="W59" s="686"/>
      <c r="X59" s="686"/>
      <c r="Y59" s="686"/>
      <c r="Z59" s="686"/>
      <c r="AA59" s="686"/>
      <c r="AB59" s="686"/>
      <c r="AC59" s="686"/>
      <c r="AD59" s="686"/>
      <c r="AE59" s="686"/>
      <c r="AF59" s="686"/>
      <c r="AG59" s="686"/>
      <c r="AH59" s="686"/>
      <c r="AI59" s="686"/>
      <c r="AJ59" s="686"/>
      <c r="AK59" s="686"/>
      <c r="AL59" s="686"/>
      <c r="AM59" s="686"/>
      <c r="AN59" s="686"/>
      <c r="AO59" s="716"/>
      <c r="AP59" s="716"/>
      <c r="AQ59" s="716"/>
      <c r="AR59" s="716"/>
      <c r="AS59" s="716"/>
      <c r="AT59" s="686"/>
      <c r="AU59" s="686"/>
      <c r="AV59" s="686"/>
      <c r="AW59" s="686"/>
      <c r="AX59" s="686"/>
      <c r="AY59" s="686"/>
      <c r="AZ59" s="686"/>
      <c r="BA59" s="686"/>
      <c r="BB59" s="686"/>
      <c r="BC59" s="686"/>
      <c r="BD59" s="686"/>
    </row>
    <row r="60" spans="1:56" ht="16.5" customHeight="1" x14ac:dyDescent="0.15">
      <c r="A60" s="756">
        <v>19</v>
      </c>
      <c r="B60" s="644"/>
      <c r="C60" s="660"/>
      <c r="D60" s="660"/>
      <c r="E60" s="660"/>
      <c r="F60" s="647"/>
      <c r="G60" s="648"/>
      <c r="H60" s="648"/>
      <c r="I60" s="648"/>
      <c r="J60" s="648"/>
      <c r="K60" s="648"/>
      <c r="L60" s="648"/>
      <c r="M60" s="648"/>
      <c r="N60" s="648"/>
      <c r="O60" s="648"/>
      <c r="P60" s="661"/>
      <c r="Q60" s="647"/>
      <c r="R60" s="648"/>
      <c r="S60" s="648"/>
      <c r="T60" s="661"/>
      <c r="U60" s="686"/>
      <c r="V60" s="686"/>
      <c r="W60" s="686"/>
      <c r="X60" s="686"/>
      <c r="Y60" s="686"/>
      <c r="Z60" s="686"/>
      <c r="AA60" s="686"/>
      <c r="AB60" s="686"/>
      <c r="AC60" s="686"/>
      <c r="AD60" s="686"/>
      <c r="AE60" s="686"/>
      <c r="AF60" s="686"/>
      <c r="AG60" s="686"/>
      <c r="AH60" s="686"/>
      <c r="AI60" s="686"/>
      <c r="AJ60" s="686"/>
      <c r="AK60" s="686"/>
      <c r="AL60" s="686"/>
      <c r="AM60" s="686"/>
      <c r="AN60" s="686"/>
      <c r="AO60" s="716"/>
      <c r="AP60" s="716"/>
      <c r="AQ60" s="716"/>
      <c r="AR60" s="716"/>
      <c r="AS60" s="716"/>
      <c r="AT60" s="686"/>
      <c r="AU60" s="686"/>
      <c r="AV60" s="686"/>
      <c r="AW60" s="686"/>
      <c r="AX60" s="686"/>
      <c r="AY60" s="686"/>
      <c r="AZ60" s="686"/>
      <c r="BA60" s="686"/>
      <c r="BB60" s="686"/>
      <c r="BC60" s="686"/>
      <c r="BD60" s="686"/>
    </row>
    <row r="61" spans="1:56" ht="16.5" customHeight="1" x14ac:dyDescent="0.15">
      <c r="A61" s="757"/>
      <c r="B61" s="646"/>
      <c r="C61" s="660"/>
      <c r="D61" s="660"/>
      <c r="E61" s="660"/>
      <c r="F61" s="649"/>
      <c r="G61" s="650"/>
      <c r="H61" s="650"/>
      <c r="I61" s="650"/>
      <c r="J61" s="650"/>
      <c r="K61" s="650"/>
      <c r="L61" s="650"/>
      <c r="M61" s="650"/>
      <c r="N61" s="650"/>
      <c r="O61" s="650"/>
      <c r="P61" s="662"/>
      <c r="Q61" s="649"/>
      <c r="R61" s="650"/>
      <c r="S61" s="650"/>
      <c r="T61" s="662"/>
      <c r="U61" s="686"/>
      <c r="V61" s="686"/>
      <c r="W61" s="686"/>
      <c r="X61" s="686"/>
      <c r="Y61" s="686"/>
      <c r="Z61" s="686"/>
      <c r="AA61" s="686"/>
      <c r="AB61" s="686"/>
      <c r="AC61" s="686"/>
      <c r="AD61" s="686"/>
      <c r="AE61" s="686"/>
      <c r="AF61" s="686"/>
      <c r="AG61" s="686"/>
      <c r="AH61" s="686"/>
      <c r="AI61" s="686"/>
      <c r="AJ61" s="686"/>
      <c r="AK61" s="686"/>
      <c r="AL61" s="686"/>
      <c r="AM61" s="686"/>
      <c r="AN61" s="686"/>
      <c r="AO61" s="716"/>
      <c r="AP61" s="716"/>
      <c r="AQ61" s="716"/>
      <c r="AR61" s="716"/>
      <c r="AS61" s="716"/>
      <c r="AT61" s="686"/>
      <c r="AU61" s="686"/>
      <c r="AV61" s="686"/>
      <c r="AW61" s="686"/>
      <c r="AX61" s="686"/>
      <c r="AY61" s="686"/>
      <c r="AZ61" s="686"/>
      <c r="BA61" s="686"/>
      <c r="BB61" s="686"/>
      <c r="BC61" s="686"/>
      <c r="BD61" s="686"/>
    </row>
    <row r="62" spans="1:56" ht="16.5" customHeight="1" x14ac:dyDescent="0.15">
      <c r="A62" s="756">
        <v>20</v>
      </c>
      <c r="B62" s="644"/>
      <c r="C62" s="660"/>
      <c r="D62" s="660"/>
      <c r="E62" s="660"/>
      <c r="F62" s="647"/>
      <c r="G62" s="648"/>
      <c r="H62" s="648"/>
      <c r="I62" s="648"/>
      <c r="J62" s="648"/>
      <c r="K62" s="648"/>
      <c r="L62" s="648"/>
      <c r="M62" s="648"/>
      <c r="N62" s="648"/>
      <c r="O62" s="648"/>
      <c r="P62" s="661"/>
      <c r="Q62" s="647"/>
      <c r="R62" s="648"/>
      <c r="S62" s="648"/>
      <c r="T62" s="661"/>
      <c r="U62" s="686"/>
      <c r="V62" s="686"/>
      <c r="W62" s="686"/>
      <c r="X62" s="686"/>
      <c r="Y62" s="686"/>
      <c r="Z62" s="686"/>
      <c r="AA62" s="686"/>
      <c r="AB62" s="686"/>
      <c r="AC62" s="686"/>
      <c r="AD62" s="686"/>
      <c r="AE62" s="686"/>
      <c r="AF62" s="686"/>
      <c r="AG62" s="686"/>
      <c r="AH62" s="686"/>
      <c r="AI62" s="686"/>
      <c r="AJ62" s="686"/>
      <c r="AK62" s="686"/>
      <c r="AL62" s="686"/>
      <c r="AM62" s="686"/>
      <c r="AN62" s="686"/>
      <c r="AO62" s="716"/>
      <c r="AP62" s="716"/>
      <c r="AQ62" s="716"/>
      <c r="AR62" s="716"/>
      <c r="AS62" s="716"/>
      <c r="AT62" s="686"/>
      <c r="AU62" s="686"/>
      <c r="AV62" s="686"/>
      <c r="AW62" s="686"/>
      <c r="AX62" s="686"/>
      <c r="AY62" s="686"/>
      <c r="AZ62" s="686"/>
      <c r="BA62" s="686"/>
      <c r="BB62" s="686"/>
      <c r="BC62" s="686"/>
      <c r="BD62" s="686"/>
    </row>
    <row r="63" spans="1:56" ht="16.5" customHeight="1" x14ac:dyDescent="0.15">
      <c r="A63" s="757"/>
      <c r="B63" s="646"/>
      <c r="C63" s="660"/>
      <c r="D63" s="660"/>
      <c r="E63" s="660"/>
      <c r="F63" s="649"/>
      <c r="G63" s="650"/>
      <c r="H63" s="650"/>
      <c r="I63" s="650"/>
      <c r="J63" s="650"/>
      <c r="K63" s="650"/>
      <c r="L63" s="650"/>
      <c r="M63" s="650"/>
      <c r="N63" s="650"/>
      <c r="O63" s="650"/>
      <c r="P63" s="662"/>
      <c r="Q63" s="649"/>
      <c r="R63" s="650"/>
      <c r="S63" s="650"/>
      <c r="T63" s="662"/>
      <c r="U63" s="686"/>
      <c r="V63" s="686"/>
      <c r="W63" s="686"/>
      <c r="X63" s="686"/>
      <c r="Y63" s="686"/>
      <c r="Z63" s="686"/>
      <c r="AA63" s="686"/>
      <c r="AB63" s="686"/>
      <c r="AC63" s="686"/>
      <c r="AD63" s="686"/>
      <c r="AE63" s="686"/>
      <c r="AF63" s="686"/>
      <c r="AG63" s="686"/>
      <c r="AH63" s="686"/>
      <c r="AI63" s="686"/>
      <c r="AJ63" s="686"/>
      <c r="AK63" s="686"/>
      <c r="AL63" s="686"/>
      <c r="AM63" s="686"/>
      <c r="AN63" s="686"/>
      <c r="AO63" s="716"/>
      <c r="AP63" s="716"/>
      <c r="AQ63" s="716"/>
      <c r="AR63" s="716"/>
      <c r="AS63" s="716"/>
      <c r="AT63" s="686"/>
      <c r="AU63" s="686"/>
      <c r="AV63" s="686"/>
      <c r="AW63" s="686"/>
      <c r="AX63" s="686"/>
      <c r="AY63" s="686"/>
      <c r="AZ63" s="686"/>
      <c r="BA63" s="686"/>
      <c r="BB63" s="686"/>
      <c r="BC63" s="686"/>
      <c r="BD63" s="686"/>
    </row>
  </sheetData>
  <sheetProtection algorithmName="SHA-512" hashValue="Tr3yUiIpvPn85fMFVAXcEEpuXXAlYXHLmXnmVauqf5QWCo7CHNF+g3AofqXhzFKWXR1L06+y9P8NYhCTOe9O3A==" saltValue="v1fG9NMMUj16mjZuRTDY0A==" spinCount="100000" sheet="1" objects="1" scenarios="1"/>
  <mergeCells count="258">
    <mergeCell ref="A18:B19"/>
    <mergeCell ref="Q18:T19"/>
    <mergeCell ref="C18:E19"/>
    <mergeCell ref="F18:P19"/>
    <mergeCell ref="A16:B17"/>
    <mergeCell ref="Q16:T17"/>
    <mergeCell ref="C16:E17"/>
    <mergeCell ref="F16:P17"/>
    <mergeCell ref="A12:B15"/>
    <mergeCell ref="Q12:T15"/>
    <mergeCell ref="C12:E15"/>
    <mergeCell ref="F12:P15"/>
    <mergeCell ref="A22:B23"/>
    <mergeCell ref="Q22:T23"/>
    <mergeCell ref="C22:E23"/>
    <mergeCell ref="F22:P23"/>
    <mergeCell ref="U20:Y21"/>
    <mergeCell ref="Z20:AD21"/>
    <mergeCell ref="AE20:AI21"/>
    <mergeCell ref="AJ20:AN21"/>
    <mergeCell ref="A20:B21"/>
    <mergeCell ref="Q20:T21"/>
    <mergeCell ref="C20:E21"/>
    <mergeCell ref="F20:P21"/>
    <mergeCell ref="A26:B27"/>
    <mergeCell ref="Q26:T27"/>
    <mergeCell ref="C26:E27"/>
    <mergeCell ref="F26:P27"/>
    <mergeCell ref="U24:Y25"/>
    <mergeCell ref="Z24:AD25"/>
    <mergeCell ref="AE24:AI25"/>
    <mergeCell ref="AJ24:AN25"/>
    <mergeCell ref="A24:B25"/>
    <mergeCell ref="Q24:T25"/>
    <mergeCell ref="C24:E25"/>
    <mergeCell ref="F24:P25"/>
    <mergeCell ref="A30:B31"/>
    <mergeCell ref="Q30:T31"/>
    <mergeCell ref="C30:E31"/>
    <mergeCell ref="F30:P31"/>
    <mergeCell ref="U28:Y29"/>
    <mergeCell ref="Z28:AD29"/>
    <mergeCell ref="AE28:AI29"/>
    <mergeCell ref="AJ28:AN29"/>
    <mergeCell ref="A28:B29"/>
    <mergeCell ref="Q28:T29"/>
    <mergeCell ref="C28:E29"/>
    <mergeCell ref="F28:P29"/>
    <mergeCell ref="A34:B35"/>
    <mergeCell ref="Q34:T35"/>
    <mergeCell ref="C34:E35"/>
    <mergeCell ref="F34:P35"/>
    <mergeCell ref="U32:Y33"/>
    <mergeCell ref="Z32:AD33"/>
    <mergeCell ref="AE32:AI33"/>
    <mergeCell ref="AJ32:AN33"/>
    <mergeCell ref="A32:B33"/>
    <mergeCell ref="Q32:T33"/>
    <mergeCell ref="C32:E33"/>
    <mergeCell ref="F32:P33"/>
    <mergeCell ref="A38:B39"/>
    <mergeCell ref="Q38:T39"/>
    <mergeCell ref="C38:E39"/>
    <mergeCell ref="F38:P39"/>
    <mergeCell ref="U36:Y37"/>
    <mergeCell ref="Z36:AD37"/>
    <mergeCell ref="AE36:AI37"/>
    <mergeCell ref="AJ36:AN37"/>
    <mergeCell ref="A36:B37"/>
    <mergeCell ref="Q36:T37"/>
    <mergeCell ref="C36:E37"/>
    <mergeCell ref="F36:P37"/>
    <mergeCell ref="A42:B43"/>
    <mergeCell ref="Q42:T43"/>
    <mergeCell ref="C42:E43"/>
    <mergeCell ref="F42:P43"/>
    <mergeCell ref="U40:Y41"/>
    <mergeCell ref="Z40:AD41"/>
    <mergeCell ref="AE40:AI41"/>
    <mergeCell ref="AJ40:AN41"/>
    <mergeCell ref="A40:B41"/>
    <mergeCell ref="Q40:T41"/>
    <mergeCell ref="C40:E41"/>
    <mergeCell ref="F40:P41"/>
    <mergeCell ref="A46:B47"/>
    <mergeCell ref="Q46:T47"/>
    <mergeCell ref="C46:E47"/>
    <mergeCell ref="F46:P47"/>
    <mergeCell ref="U44:Y45"/>
    <mergeCell ref="Z44:AD45"/>
    <mergeCell ref="AE44:AI45"/>
    <mergeCell ref="AJ44:AN45"/>
    <mergeCell ref="A44:B45"/>
    <mergeCell ref="Q44:T45"/>
    <mergeCell ref="C44:E45"/>
    <mergeCell ref="F44:P45"/>
    <mergeCell ref="A50:B51"/>
    <mergeCell ref="Q50:T51"/>
    <mergeCell ref="C50:E51"/>
    <mergeCell ref="F50:P51"/>
    <mergeCell ref="U48:Y49"/>
    <mergeCell ref="Z48:AD49"/>
    <mergeCell ref="AE48:AI49"/>
    <mergeCell ref="AJ48:AN49"/>
    <mergeCell ref="A48:B49"/>
    <mergeCell ref="Q48:T49"/>
    <mergeCell ref="C48:E49"/>
    <mergeCell ref="F48:P49"/>
    <mergeCell ref="A54:B55"/>
    <mergeCell ref="Q54:T55"/>
    <mergeCell ref="C54:E55"/>
    <mergeCell ref="F54:P55"/>
    <mergeCell ref="U52:Y53"/>
    <mergeCell ref="Z52:AD53"/>
    <mergeCell ref="AE52:AI53"/>
    <mergeCell ref="AJ52:AN53"/>
    <mergeCell ref="A52:B53"/>
    <mergeCell ref="Q52:T53"/>
    <mergeCell ref="C52:E53"/>
    <mergeCell ref="F52:P53"/>
    <mergeCell ref="U54:Y55"/>
    <mergeCell ref="Z54:AD55"/>
    <mergeCell ref="AE54:AI55"/>
    <mergeCell ref="AJ54:AN55"/>
    <mergeCell ref="A58:B59"/>
    <mergeCell ref="Q58:T59"/>
    <mergeCell ref="C58:E59"/>
    <mergeCell ref="F58:P59"/>
    <mergeCell ref="U56:Y57"/>
    <mergeCell ref="Z56:AD57"/>
    <mergeCell ref="AE56:AI57"/>
    <mergeCell ref="AJ56:AN57"/>
    <mergeCell ref="A56:B57"/>
    <mergeCell ref="Q56:T57"/>
    <mergeCell ref="C56:E57"/>
    <mergeCell ref="F56:P57"/>
    <mergeCell ref="A62:B63"/>
    <mergeCell ref="Q62:T63"/>
    <mergeCell ref="C62:E63"/>
    <mergeCell ref="F62:P63"/>
    <mergeCell ref="U60:Y61"/>
    <mergeCell ref="Z60:AD61"/>
    <mergeCell ref="AE60:AI61"/>
    <mergeCell ref="AJ60:AN61"/>
    <mergeCell ref="A60:B61"/>
    <mergeCell ref="Q60:T61"/>
    <mergeCell ref="C60:E61"/>
    <mergeCell ref="F60:P61"/>
    <mergeCell ref="AE16:AI17"/>
    <mergeCell ref="AJ16:AN17"/>
    <mergeCell ref="AO16:AS17"/>
    <mergeCell ref="AT16:BD17"/>
    <mergeCell ref="U16:Y17"/>
    <mergeCell ref="Z12:AD15"/>
    <mergeCell ref="AO12:AS15"/>
    <mergeCell ref="U12:Y15"/>
    <mergeCell ref="AE12:AI13"/>
    <mergeCell ref="AE14:AI15"/>
    <mergeCell ref="AJ13:AN15"/>
    <mergeCell ref="AJ12:AN12"/>
    <mergeCell ref="AT13:BD15"/>
    <mergeCell ref="AT12:BD12"/>
    <mergeCell ref="Z16:AD17"/>
    <mergeCell ref="AO20:AS21"/>
    <mergeCell ref="AT20:BD21"/>
    <mergeCell ref="U22:Y23"/>
    <mergeCell ref="Z22:AD23"/>
    <mergeCell ref="AE22:AI23"/>
    <mergeCell ref="AJ22:AN23"/>
    <mergeCell ref="AO22:AS23"/>
    <mergeCell ref="AT22:BD23"/>
    <mergeCell ref="U18:Y19"/>
    <mergeCell ref="Z18:AD19"/>
    <mergeCell ref="AE18:AI19"/>
    <mergeCell ref="AJ18:AN19"/>
    <mergeCell ref="AO18:AS19"/>
    <mergeCell ref="AT18:BD19"/>
    <mergeCell ref="AO28:AS29"/>
    <mergeCell ref="AT28:BD29"/>
    <mergeCell ref="U30:Y31"/>
    <mergeCell ref="Z30:AD31"/>
    <mergeCell ref="AE30:AI31"/>
    <mergeCell ref="AJ30:AN31"/>
    <mergeCell ref="AO30:AS31"/>
    <mergeCell ref="AT30:BD31"/>
    <mergeCell ref="AO24:AS25"/>
    <mergeCell ref="AT24:BD25"/>
    <mergeCell ref="U26:Y27"/>
    <mergeCell ref="Z26:AD27"/>
    <mergeCell ref="AE26:AI27"/>
    <mergeCell ref="AJ26:AN27"/>
    <mergeCell ref="AO26:AS27"/>
    <mergeCell ref="AT26:BD27"/>
    <mergeCell ref="AO36:AS37"/>
    <mergeCell ref="AT36:BD37"/>
    <mergeCell ref="U38:Y39"/>
    <mergeCell ref="Z38:AD39"/>
    <mergeCell ref="AE38:AI39"/>
    <mergeCell ref="AJ38:AN39"/>
    <mergeCell ref="AO38:AS39"/>
    <mergeCell ref="AT38:BD39"/>
    <mergeCell ref="AO32:AS33"/>
    <mergeCell ref="AT32:BD33"/>
    <mergeCell ref="U34:Y35"/>
    <mergeCell ref="Z34:AD35"/>
    <mergeCell ref="AE34:AI35"/>
    <mergeCell ref="AJ34:AN35"/>
    <mergeCell ref="AO34:AS35"/>
    <mergeCell ref="AT34:BD35"/>
    <mergeCell ref="AO44:AS45"/>
    <mergeCell ref="AT44:BD45"/>
    <mergeCell ref="U46:Y47"/>
    <mergeCell ref="Z46:AD47"/>
    <mergeCell ref="AE46:AI47"/>
    <mergeCell ref="AJ46:AN47"/>
    <mergeCell ref="AO46:AS47"/>
    <mergeCell ref="AT46:BD47"/>
    <mergeCell ref="AO40:AS41"/>
    <mergeCell ref="AT40:BD41"/>
    <mergeCell ref="U42:Y43"/>
    <mergeCell ref="Z42:AD43"/>
    <mergeCell ref="AE42:AI43"/>
    <mergeCell ref="AJ42:AN43"/>
    <mergeCell ref="AO42:AS43"/>
    <mergeCell ref="AT42:BD43"/>
    <mergeCell ref="AT54:BD55"/>
    <mergeCell ref="AO48:AS49"/>
    <mergeCell ref="AT48:BD49"/>
    <mergeCell ref="U50:Y51"/>
    <mergeCell ref="Z50:AD51"/>
    <mergeCell ref="AE50:AI51"/>
    <mergeCell ref="AJ50:AN51"/>
    <mergeCell ref="AO50:AS51"/>
    <mergeCell ref="AT50:BD51"/>
    <mergeCell ref="A2:J5"/>
    <mergeCell ref="K2:Z5"/>
    <mergeCell ref="A1:BD1"/>
    <mergeCell ref="A6:BD9"/>
    <mergeCell ref="AO60:AS61"/>
    <mergeCell ref="AT60:BD61"/>
    <mergeCell ref="U62:Y63"/>
    <mergeCell ref="Z62:AD63"/>
    <mergeCell ref="AE62:AI63"/>
    <mergeCell ref="AJ62:AN63"/>
    <mergeCell ref="AO62:AS63"/>
    <mergeCell ref="AT62:BD63"/>
    <mergeCell ref="AO56:AS57"/>
    <mergeCell ref="AT56:BD57"/>
    <mergeCell ref="U58:Y59"/>
    <mergeCell ref="Z58:AD59"/>
    <mergeCell ref="AE58:AI59"/>
    <mergeCell ref="AJ58:AN59"/>
    <mergeCell ref="AO58:AS59"/>
    <mergeCell ref="AT58:BD59"/>
    <mergeCell ref="AO52:AS53"/>
    <mergeCell ref="AT52:BD53"/>
    <mergeCell ref="A10:BD11"/>
    <mergeCell ref="AO54:AS55"/>
  </mergeCells>
  <phoneticPr fontId="1"/>
  <dataValidations count="3">
    <dataValidation type="list" allowBlank="1" showInputMessage="1" showErrorMessage="1" sqref="C24:E63">
      <formula1>"4℃,-30℃,-80℃"</formula1>
    </dataValidation>
    <dataValidation imeMode="disabled" allowBlank="1" showInputMessage="1" showErrorMessage="1" sqref="AE24:AI63 F24:T63"/>
    <dataValidation type="list" allowBlank="1" showInputMessage="1" showErrorMessage="1" sqref="AJ24:AN63">
      <formula1>"PBS,その他"</formula1>
    </dataValidation>
  </dataValidations>
  <printOptions horizontalCentered="1"/>
  <pageMargins left="0.23622047244094488" right="0.23622047244094488" top="0.3543307086614173" bottom="0.354330708661417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expression" priority="1" id="{CF41317A-BE2C-47CF-BDD5-A455F7B2DEE3}">
            <xm:f>Sheet1!$C$7&lt;&gt;3</xm:f>
            <x14:dxf>
              <font>
                <color auto="1"/>
              </font>
              <fill>
                <patternFill>
                  <bgColor theme="0" tint="-0.34998626667073579"/>
                </patternFill>
              </fill>
            </x14:dxf>
          </x14:cfRule>
          <xm:sqref>A1:BD63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Sheet1!$C$37:$C$47</xm:f>
          </x14:formula1>
          <xm:sqref>Z24:AD63</xm:sqref>
        </x14:dataValidation>
        <x14:dataValidation type="list" allowBlank="1" showInputMessage="1" showErrorMessage="1">
          <x14:formula1>
            <xm:f>Sheet1!$B$37:$B$40</xm:f>
          </x14:formula1>
          <xm:sqref>U16:Y63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①見積依頼</vt:lpstr>
      <vt:lpstr>Sheet1</vt:lpstr>
      <vt:lpstr>②解析申込書・同意書</vt:lpstr>
      <vt:lpstr>③送付方法</vt:lpstr>
      <vt:lpstr>④血清・血漿検体シート</vt:lpstr>
      <vt:lpstr>⑤抗体サンプルシート</vt:lpstr>
      <vt:lpstr>①見積依頼!Print_Area</vt:lpstr>
      <vt:lpstr>②解析申込書・同意書!Print_Area</vt:lpstr>
      <vt:lpstr>③送付方法!Print_Area</vt:lpstr>
      <vt:lpstr>④血清・血漿検体シート!Print_Area</vt:lpstr>
      <vt:lpstr>⑤抗体サンプルシート!Print_Area</vt:lpstr>
      <vt:lpstr>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FMU</cp:lastModifiedBy>
  <cp:lastPrinted>2020-11-12T02:51:02Z</cp:lastPrinted>
  <dcterms:created xsi:type="dcterms:W3CDTF">2015-12-06T05:50:23Z</dcterms:created>
  <dcterms:modified xsi:type="dcterms:W3CDTF">2020-11-12T08:16:12Z</dcterms:modified>
</cp:coreProperties>
</file>